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705"/>
  <workbookPr/>
  <bookViews>
    <workbookView xWindow="1580" yWindow="260" windowWidth="25600" windowHeight="16060" activeTab="0"/>
  </bookViews>
  <sheets>
    <sheet name="Single Titles" sheetId="1" r:id="rId1"/>
    <sheet name="Packs + Multiples" sheetId="5" r:id="rId2"/>
  </sheets>
  <definedNames>
    <definedName name="_xlnm.Print_Area" localSheetId="1">'Packs + Multiples'!$A$1:$F$110</definedName>
    <definedName name="_xlnm.Print_Area" localSheetId="0">'Single Titles'!$A$1:$F$163</definedName>
  </definedNames>
  <calcPr calcId="140001"/>
  <extLst/>
</workbook>
</file>

<file path=xl/sharedStrings.xml><?xml version="1.0" encoding="utf-8"?>
<sst xmlns="http://schemas.openxmlformats.org/spreadsheetml/2006/main" count="561" uniqueCount="328">
  <si>
    <t>ISBN</t>
  </si>
  <si>
    <t>Student Books</t>
  </si>
  <si>
    <t>Lesson Plans</t>
  </si>
  <si>
    <t xml:space="preserve">TITLE </t>
  </si>
  <si>
    <t>Level</t>
  </si>
  <si>
    <t xml:space="preserve">Single </t>
  </si>
  <si>
    <t>Total</t>
  </si>
  <si>
    <t>Qty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</si>
  <si>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</si>
  <si>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</si>
  <si>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</si>
  <si>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</si>
  <si>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</si>
  <si>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</si>
  <si>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</si>
  <si>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Email</t>
  </si>
  <si>
    <t>Phone</t>
  </si>
  <si>
    <t>Quote Number</t>
  </si>
  <si>
    <t>Date</t>
  </si>
  <si>
    <t>Price inc GST</t>
  </si>
  <si>
    <t>Q</t>
  </si>
  <si>
    <t>R</t>
  </si>
  <si>
    <t>S</t>
  </si>
  <si>
    <t>T</t>
  </si>
  <si>
    <t>U</t>
  </si>
  <si>
    <t>V</t>
  </si>
  <si>
    <t>Q-S</t>
  </si>
  <si>
    <t>T-V</t>
  </si>
  <si>
    <t>Singles Packs</t>
  </si>
  <si>
    <t>Guided Reading Packs</t>
  </si>
  <si>
    <t>978-1-76086-114-8</t>
  </si>
  <si>
    <t>978-1-76086-116-2</t>
  </si>
  <si>
    <t>978-1-76086-110-0</t>
  </si>
  <si>
    <t>978-1-76086-111-7</t>
  </si>
  <si>
    <t>978-1-76086-113-1</t>
  </si>
  <si>
    <t>978-1-76086-118-6</t>
  </si>
  <si>
    <t>978-1-76086-119-3</t>
  </si>
  <si>
    <t>978-1-76086-108-7</t>
  </si>
  <si>
    <t>978-1-76086-109-4</t>
  </si>
  <si>
    <t>978-1-76086-120-9</t>
  </si>
  <si>
    <t>978-1-76086-117-9</t>
  </si>
  <si>
    <t>978-1-76086-115-5</t>
  </si>
  <si>
    <t>978-1-76086-105-6</t>
  </si>
  <si>
    <t>978-1-76086-121-6</t>
  </si>
  <si>
    <t>978-1-76086-112-4</t>
  </si>
  <si>
    <t>978-1-76086-122-3</t>
  </si>
  <si>
    <t>978-1-76086-106-3</t>
  </si>
  <si>
    <t>978-1-76086-107-0</t>
  </si>
  <si>
    <t>978-1-76086-127-8</t>
  </si>
  <si>
    <t>978-1-76086-124-7</t>
  </si>
  <si>
    <t>978-1-76086-128-5</t>
  </si>
  <si>
    <t>978-1-76086-131-5</t>
  </si>
  <si>
    <t>978-1-76086-130-8</t>
  </si>
  <si>
    <t>978-1-76086-132-2</t>
  </si>
  <si>
    <t>978-1-76086-125-4</t>
  </si>
  <si>
    <t>978-1-76086-137-7</t>
  </si>
  <si>
    <t>978-1-76086-134-6</t>
  </si>
  <si>
    <t>978-1-76086-140-7</t>
  </si>
  <si>
    <t>978-1-76086-139-1</t>
  </si>
  <si>
    <t>978-1-76086-126-1</t>
  </si>
  <si>
    <t>978-1-76086-135-3</t>
  </si>
  <si>
    <t>978-1-76086-136-0</t>
  </si>
  <si>
    <t>978-1-76086-138-4</t>
  </si>
  <si>
    <t>978-1-76086-123-0</t>
  </si>
  <si>
    <t>978-1-76086-129-2</t>
  </si>
  <si>
    <t>978-1-76086-133-9</t>
  </si>
  <si>
    <t>978-1-76086-141-4</t>
  </si>
  <si>
    <t>978-1-76086-154-4</t>
  </si>
  <si>
    <t>978-1-76086-157-5</t>
  </si>
  <si>
    <t>978-1-76086-147-6</t>
  </si>
  <si>
    <t>978-1-76086-149-0</t>
  </si>
  <si>
    <t>978-1-76086-152-0</t>
  </si>
  <si>
    <t>978-1-76086-151-3</t>
  </si>
  <si>
    <t>978-1-76086-155-1</t>
  </si>
  <si>
    <t>978-1-76086-145-2</t>
  </si>
  <si>
    <t>978-1-76086-150-6</t>
  </si>
  <si>
    <t>978-1-76086-142-1</t>
  </si>
  <si>
    <t>978-1-76086-156-8</t>
  </si>
  <si>
    <t>978-1-76086-146-9</t>
  </si>
  <si>
    <t>978-1-76086-143-8</t>
  </si>
  <si>
    <t>978-1-76086-158-2</t>
  </si>
  <si>
    <t>978-1-76086-144-5</t>
  </si>
  <si>
    <t>978-1-76086-148-3</t>
  </si>
  <si>
    <t>978-1-76086-153-7</t>
  </si>
  <si>
    <t>The Weather Today</t>
  </si>
  <si>
    <t>Animal Parents</t>
  </si>
  <si>
    <t>Looking After Our World</t>
  </si>
  <si>
    <t>Caring for Animals</t>
  </si>
  <si>
    <t>Animal Lifetimes</t>
  </si>
  <si>
    <t>The Land Where I Live</t>
  </si>
  <si>
    <t>Busy Highways</t>
  </si>
  <si>
    <t>Don't Throw It Away!</t>
  </si>
  <si>
    <t>The Coral Reef</t>
  </si>
  <si>
    <t>Plants: The Key to Life</t>
  </si>
  <si>
    <t>Bicycles by Design</t>
  </si>
  <si>
    <t>The Animal Kingdom</t>
  </si>
  <si>
    <t>That's a Good Idea!</t>
  </si>
  <si>
    <t>Going, Going, Gone?</t>
  </si>
  <si>
    <t>Keeping Well</t>
  </si>
  <si>
    <t>Finding Our Way</t>
  </si>
  <si>
    <t>From Me to You</t>
  </si>
  <si>
    <t>Exploring Caves</t>
  </si>
  <si>
    <t>Amazing Animal Survivors</t>
  </si>
  <si>
    <t>Insects on the Move</t>
  </si>
  <si>
    <t>Animal Shelters</t>
  </si>
  <si>
    <t>Awesome Oceans</t>
  </si>
  <si>
    <t>Talented Animals</t>
  </si>
  <si>
    <t>Wild, Wild Weather</t>
  </si>
  <si>
    <t>Everything Moves</t>
  </si>
  <si>
    <t>Solving Problems: Dams, Bridges, and Canals</t>
  </si>
  <si>
    <t>Shells on their Backs</t>
  </si>
  <si>
    <t>Nature's Rooming House</t>
  </si>
  <si>
    <t>Animal Architects</t>
  </si>
  <si>
    <t>Animals and Their Ancestors</t>
  </si>
  <si>
    <t>Our Moving Earth</t>
  </si>
  <si>
    <t>It's All About Energy</t>
  </si>
  <si>
    <t>Living With the Tides</t>
  </si>
  <si>
    <t>The Salmon Stream</t>
  </si>
  <si>
    <t>How Animals Communicate</t>
  </si>
  <si>
    <t>Adventures in Wild Places</t>
  </si>
  <si>
    <t>Our Bodies</t>
  </si>
  <si>
    <t>Guiding Lights</t>
  </si>
  <si>
    <t>Rock Snot, Cane Toads and Other Aliens</t>
  </si>
  <si>
    <t>Sharing the Environment</t>
  </si>
  <si>
    <t>The Wandering Albatross</t>
  </si>
  <si>
    <t>Yellowstone: A Unique Ecosystem</t>
  </si>
  <si>
    <t>Science for the People</t>
  </si>
  <si>
    <t>High Up</t>
  </si>
  <si>
    <t>Time Detectives</t>
  </si>
  <si>
    <t>Powerful Ideas: Establishing National Parks</t>
  </si>
  <si>
    <t>Wetlands</t>
  </si>
  <si>
    <t>Saving the Amazon River</t>
  </si>
  <si>
    <t>Animals and Us</t>
  </si>
  <si>
    <t>The Earth, the Sun and the Moon</t>
  </si>
  <si>
    <t>How Do Plants Survive</t>
  </si>
  <si>
    <t>Climate Change</t>
  </si>
  <si>
    <t>How Water Shapes the Land</t>
  </si>
  <si>
    <t>Deserts</t>
  </si>
  <si>
    <t>N (25-26)</t>
  </si>
  <si>
    <t>O (27-28)</t>
  </si>
  <si>
    <t>P (29-30)</t>
  </si>
  <si>
    <t>978-1-76086-159-9</t>
  </si>
  <si>
    <t>978-1-76086-160-5</t>
  </si>
  <si>
    <t>978-1-76086-161-2</t>
  </si>
  <si>
    <t>978-1-76086-162-9</t>
  </si>
  <si>
    <t>978-1-76086-163-6</t>
  </si>
  <si>
    <t>978-1-76086-164-3</t>
  </si>
  <si>
    <t>978-1-76086-165-0</t>
  </si>
  <si>
    <t>978-1-76086-166-7</t>
  </si>
  <si>
    <t>978-1-76086-167-4</t>
  </si>
  <si>
    <t>978-1-76086-168-1</t>
  </si>
  <si>
    <t>978-1-76086-169-8</t>
  </si>
  <si>
    <t>978-1-76086-170-4</t>
  </si>
  <si>
    <t>978-1-76086-171-1</t>
  </si>
  <si>
    <t>978-1-76086-172-8</t>
  </si>
  <si>
    <t>978-1-76086-173-5</t>
  </si>
  <si>
    <t>978-1-76086-174-2</t>
  </si>
  <si>
    <t>978-1-76086-175-9</t>
  </si>
  <si>
    <t>978-1-76086-176-6</t>
  </si>
  <si>
    <t>978-1-76086-177-3</t>
  </si>
  <si>
    <t>978-1-76086-178-0</t>
  </si>
  <si>
    <t>978-1-76086-179-7</t>
  </si>
  <si>
    <t>978-1-76086-180-3</t>
  </si>
  <si>
    <t>978-1-76086-181-0</t>
  </si>
  <si>
    <t>978-1-76086-182-7</t>
  </si>
  <si>
    <t>978-1-76086-183-4</t>
  </si>
  <si>
    <t>978-1-76086-184-1</t>
  </si>
  <si>
    <t>978-1-76086-185-8</t>
  </si>
  <si>
    <t>978-1-76086-186-5</t>
  </si>
  <si>
    <t>978-1-76086-187-2</t>
  </si>
  <si>
    <t>978-1-76086-188-9</t>
  </si>
  <si>
    <t>978-1-76086-189-6</t>
  </si>
  <si>
    <t>978-1-76086-190-2</t>
  </si>
  <si>
    <t>978-1-76086-191-9</t>
  </si>
  <si>
    <t>978-1-76086-192-6</t>
  </si>
  <si>
    <t>978-1-76086-193-3</t>
  </si>
  <si>
    <t>978-1-76086-194-0</t>
  </si>
  <si>
    <t>978-1-76086-195-7</t>
  </si>
  <si>
    <t>978-1-76086-196-4</t>
  </si>
  <si>
    <t>978-1-76086-197-1</t>
  </si>
  <si>
    <t>978-1-76086-198-8</t>
  </si>
  <si>
    <t>978-1-76086-199-5</t>
  </si>
  <si>
    <t>978-1-76086-200-8</t>
  </si>
  <si>
    <t>978-1-76086-201-5</t>
  </si>
  <si>
    <t>978-1-76086-202-2</t>
  </si>
  <si>
    <t>978-1-76086-203-9</t>
  </si>
  <si>
    <t>978-1-76086-204-6</t>
  </si>
  <si>
    <t>978-1-76086-205-3</t>
  </si>
  <si>
    <t>978-1-76086-206-0</t>
  </si>
  <si>
    <t>978-1-76086-207-7</t>
  </si>
  <si>
    <t>978-1-76086-208-4</t>
  </si>
  <si>
    <t>978-1-76086-209-1</t>
  </si>
  <si>
    <t>978-1-76086-210-7</t>
  </si>
  <si>
    <t>978-1-76086-211-4</t>
  </si>
  <si>
    <t>978-1-76086-212-1</t>
  </si>
  <si>
    <t>Lesson Plan - The Weather Today</t>
  </si>
  <si>
    <t>Lesson Plan - Animal Parents</t>
  </si>
  <si>
    <t>Lesson Plan - Looking After Our World</t>
  </si>
  <si>
    <t>Lesson Plan - Caring for Animals</t>
  </si>
  <si>
    <t>Lesson Plan - Animal Lifetimes</t>
  </si>
  <si>
    <t>Lesson Plan - The Land Where I Live</t>
  </si>
  <si>
    <t>Lesson Plan - Busy Highways</t>
  </si>
  <si>
    <t>Lesson Plan - Don't Throw It Away!</t>
  </si>
  <si>
    <t>Lesson Plan - The Coral Reef</t>
  </si>
  <si>
    <t>Lesson Plan - Plants: The Key to Life</t>
  </si>
  <si>
    <t>Lesson Plan - Bicycles by Design</t>
  </si>
  <si>
    <t>Lesson Plan - The Animal Kingdom</t>
  </si>
  <si>
    <t>Lesson Plan - That's a Good Idea!</t>
  </si>
  <si>
    <t>Lesson Plan - Going, Going, Gone?</t>
  </si>
  <si>
    <t>Lesson Plan - Keeping Well</t>
  </si>
  <si>
    <t>Lesson Plan - Finding Our Way</t>
  </si>
  <si>
    <t>Lesson Plan - From Me to You</t>
  </si>
  <si>
    <t>Lesson Plan - Exploring Caves</t>
  </si>
  <si>
    <t>N-P</t>
  </si>
  <si>
    <t>N-V</t>
  </si>
  <si>
    <t>Includes x 18 Single Titles</t>
  </si>
  <si>
    <t>Fluent Plus Reading Set - 18 Single Titles</t>
  </si>
  <si>
    <t>Includes x 54 Single Titles</t>
  </si>
  <si>
    <t>Complete WorldWise Pack - 54 Single Titles</t>
  </si>
  <si>
    <t>Includes 18 Titles x 6 copies plus 18 FREE Lesson Plans</t>
  </si>
  <si>
    <r>
      <t>Advanced Fluent</t>
    </r>
    <r>
      <rPr>
        <b/>
        <sz val="14"/>
        <color theme="1"/>
        <rFont val="Calibri"/>
        <family val="2"/>
        <scheme val="minor"/>
      </rPr>
      <t xml:space="preserve"> Middle Primary</t>
    </r>
    <r>
      <rPr>
        <sz val="14"/>
        <color theme="1"/>
        <rFont val="Calibri"/>
        <family val="2"/>
        <scheme val="minor"/>
      </rPr>
      <t xml:space="preserve"> Set - 18 Single Titles</t>
    </r>
  </si>
  <si>
    <r>
      <t xml:space="preserve">Advanced Fluent </t>
    </r>
    <r>
      <rPr>
        <b/>
        <sz val="14"/>
        <color theme="1"/>
        <rFont val="Calibri"/>
        <family val="2"/>
        <scheme val="minor"/>
      </rPr>
      <t>Upper Primary</t>
    </r>
    <r>
      <rPr>
        <sz val="14"/>
        <color theme="1"/>
        <rFont val="Calibri"/>
        <family val="2"/>
        <scheme val="minor"/>
      </rPr>
      <t xml:space="preserve"> Set - 18 Single Titles</t>
    </r>
  </si>
  <si>
    <t>Fluent Plus Guided Reading Set - 18 Titles x 6 copies (+ 18 Free Lesson Plans)</t>
  </si>
  <si>
    <r>
      <t xml:space="preserve">Advanced Fluent </t>
    </r>
    <r>
      <rPr>
        <b/>
        <sz val="14"/>
        <rFont val="Calibri"/>
        <family val="2"/>
        <scheme val="minor"/>
      </rPr>
      <t>Middle Primary</t>
    </r>
    <r>
      <rPr>
        <sz val="14"/>
        <rFont val="Calibri"/>
        <family val="2"/>
        <scheme val="minor"/>
      </rPr>
      <t xml:space="preserve"> Guided Reading Set - 18 Titles x 6 copies (+ 18 Free Lesson Plans)</t>
    </r>
  </si>
  <si>
    <r>
      <t xml:space="preserve">Advanced Fluent </t>
    </r>
    <r>
      <rPr>
        <b/>
        <sz val="14"/>
        <rFont val="Calibri"/>
        <family val="2"/>
        <scheme val="minor"/>
      </rPr>
      <t>Upper Primary</t>
    </r>
    <r>
      <rPr>
        <sz val="14"/>
        <rFont val="Calibri"/>
        <family val="2"/>
        <scheme val="minor"/>
      </rPr>
      <t xml:space="preserve"> Guided Reading Set - 18 Titles x 6 copies (+ 18 Free Lesson Plans)</t>
    </r>
  </si>
  <si>
    <t>WorldWise Single Pack</t>
  </si>
  <si>
    <t>WorldWise Guided Reading Pack</t>
  </si>
  <si>
    <t>Includes 54 Single Titles x 6 copies plus 54 FREE Lesson Plans</t>
  </si>
  <si>
    <t>Complete WorldWise Guided Reading Pack - 54 Titles x 6 copies (+ 54 Free Lesson Plans)</t>
  </si>
  <si>
    <t>978-1-76086-585-6</t>
  </si>
  <si>
    <t>978-1-76086-586-3</t>
  </si>
  <si>
    <t>978-1-76086-587-0</t>
  </si>
  <si>
    <t>978-1-76086-588-7</t>
  </si>
  <si>
    <t>978-1-76086-589-4</t>
  </si>
  <si>
    <t>978-1-76086-590-0</t>
  </si>
  <si>
    <t>978-1-76086-591-7</t>
  </si>
  <si>
    <t>978-1-76086-592-4</t>
  </si>
  <si>
    <t>Lesson Plan -  The Salmon Stream</t>
  </si>
  <si>
    <t>Lesson Plan -  Insects on the Move</t>
  </si>
  <si>
    <t>Lesson Plan -  Everything Moves</t>
  </si>
  <si>
    <t>Lesson Plan -  Animals and Their Ancestors</t>
  </si>
  <si>
    <t>Lesson Plan -  Amazing Animal Survive</t>
  </si>
  <si>
    <t>Lesson Plan -  Animal Shelters</t>
  </si>
  <si>
    <t>Lesson Plan -  How Animals Communication</t>
  </si>
  <si>
    <t>Lesson Plan -  Talented Animals</t>
  </si>
  <si>
    <t>Lesson Plan -  Awesome Oceans</t>
  </si>
  <si>
    <t>Lesson Plan -  Wild, Wild Weather</t>
  </si>
  <si>
    <t>Lesson Plan -  Adventures in Wild Places</t>
  </si>
  <si>
    <t>Lesson Plan -  Shells on their Backs</t>
  </si>
  <si>
    <t>Lesson Plan -  Our Moving Earth</t>
  </si>
  <si>
    <t>Lesson Plan -  It's All About Energy</t>
  </si>
  <si>
    <t>Lesson Plan -  Solving Problems: Dams, Canals and Bridges</t>
  </si>
  <si>
    <t>Lesson Plan -  Living With the Tides</t>
  </si>
  <si>
    <t>Lesson Plan -  Animal Architects</t>
  </si>
  <si>
    <t>Lesson Plan -  Nature's Rooming House</t>
  </si>
  <si>
    <t>Lesson Plan -  Our Bodies</t>
  </si>
  <si>
    <t>Lesson Plan -  Wetlands</t>
  </si>
  <si>
    <t>Lesson Plan -  The Earth, The Sun and The Sun</t>
  </si>
  <si>
    <t>Lesson Plan -  Climate Change</t>
  </si>
  <si>
    <t>Lesson Plan -  Time Detectives</t>
  </si>
  <si>
    <t>Lesson Plan -  Animals and Us</t>
  </si>
  <si>
    <t>Lesson Plan -  Sharing the Environment</t>
  </si>
  <si>
    <t>Lesson Plan -  How Water Shapes the Land</t>
  </si>
  <si>
    <t>Lesson Plan -  The Wandering Albatross</t>
  </si>
  <si>
    <t>Lesson Plan -  Powerful Ideas: John Muir</t>
  </si>
  <si>
    <t>Lesson Plan -  Science For the Peopl</t>
  </si>
  <si>
    <t>Lesson Plan -  Yellowstone: A Unique Eco Sytem</t>
  </si>
  <si>
    <t>Lesson Plan -  Deserts</t>
  </si>
  <si>
    <t>Lesson Plan -  Guiding Lights</t>
  </si>
  <si>
    <t>Lesson Plan -  High Up</t>
  </si>
  <si>
    <t>Lesson Plan -  Saving the Amazon River</t>
  </si>
  <si>
    <t>Lesson Plan -  Rock Snot, Cane Toads and other Aliens</t>
  </si>
  <si>
    <t>Lesson Plan -  How Do Plants Survive?</t>
  </si>
  <si>
    <t>Student Book Guided Reading Packs (6 Copies of each Title with Free Lesson Plan)</t>
  </si>
  <si>
    <t>978-1-76086-689-1</t>
  </si>
  <si>
    <t>978-1-76086-690-7</t>
  </si>
  <si>
    <t>978-1-76086-691-4</t>
  </si>
  <si>
    <t>978-1-76086-692-1</t>
  </si>
  <si>
    <t>978-1-76086-693-8</t>
  </si>
  <si>
    <t>978-1-76086-694-5</t>
  </si>
  <si>
    <t>978-1-76086-695-2</t>
  </si>
  <si>
    <t>978-1-76086-696-9</t>
  </si>
  <si>
    <t>978-1-76086-697-6</t>
  </si>
  <si>
    <t>978-1-76086-698-3</t>
  </si>
  <si>
    <t>978-1-76086-699-0</t>
  </si>
  <si>
    <t>978-1-76086-700-3</t>
  </si>
  <si>
    <t>978-1-76086-701-0</t>
  </si>
  <si>
    <t>978-1-76086-702-7</t>
  </si>
  <si>
    <t>978-1-76086-703-4</t>
  </si>
  <si>
    <t>978-1-76086-704-1</t>
  </si>
  <si>
    <t>978-1-76086-705-8</t>
  </si>
  <si>
    <t>978-1-76086-706-5</t>
  </si>
  <si>
    <t>978-1-76086-707-2</t>
  </si>
  <si>
    <t>978-1-76086-708-9</t>
  </si>
  <si>
    <t>978-1-76086-709-6</t>
  </si>
  <si>
    <t>978-1-76086-710-2</t>
  </si>
  <si>
    <t>978-1-76086-711-9</t>
  </si>
  <si>
    <t>978-1-76086-712-6</t>
  </si>
  <si>
    <t>978-1-76086-713-3</t>
  </si>
  <si>
    <t>978-1-76086-714-0</t>
  </si>
  <si>
    <t>978-1-76086-715-7</t>
  </si>
  <si>
    <t>978-1-76086-716-4</t>
  </si>
  <si>
    <t>978-1-76086-717-1</t>
  </si>
  <si>
    <t>978-1-76086-718-8</t>
  </si>
  <si>
    <t>978-1-76086-719-5</t>
  </si>
  <si>
    <t>978-1-76086-720-1</t>
  </si>
  <si>
    <t>978-1-76086-721-8</t>
  </si>
  <si>
    <t>978-1-76086-722-5</t>
  </si>
  <si>
    <t>978-1-76086-723-2</t>
  </si>
  <si>
    <t>978-1-76086-724-9</t>
  </si>
  <si>
    <t>978-1-76086-725-6</t>
  </si>
  <si>
    <t>978-1-76086-726-3</t>
  </si>
  <si>
    <t>978-1-76086-727-0</t>
  </si>
  <si>
    <t>978-1-76086-728-7</t>
  </si>
  <si>
    <t>978-1-76086-729-4</t>
  </si>
  <si>
    <t>978-1-76086-730-0</t>
  </si>
  <si>
    <t>978-1-76086-731-7</t>
  </si>
  <si>
    <t>978-1-76086-732-4</t>
  </si>
  <si>
    <t>978-1-76086-734-8</t>
  </si>
  <si>
    <t>978-1-76086-735-5</t>
  </si>
  <si>
    <t>978-1-76086-736-2</t>
  </si>
  <si>
    <t>978-1-76086-737-9</t>
  </si>
  <si>
    <t>978-1-76086-738-6</t>
  </si>
  <si>
    <t>978-1-76086-739-3</t>
  </si>
  <si>
    <t>978-1-76086-740-9</t>
  </si>
  <si>
    <t>978-1-76086-741-6</t>
  </si>
  <si>
    <t>978-1-76086-742-3</t>
  </si>
  <si>
    <t>978-1-76086-733-1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</si>
</sst>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  <numFmt numFmtId="166" formatCode="[$$-C09]#,##0.00"/>
  </numFmts>
  <fonts count="36">
    <font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8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FFFF"/>
      <name val="Calibri"/>
      <family val="2"/>
    </font>
    <font>
      <sz val="13"/>
      <name val="Calibri"/>
      <family val="2"/>
    </font>
    <font>
      <b/>
      <sz val="13"/>
      <color theme="0"/>
      <name val="Calibri"/>
      <family val="2"/>
    </font>
    <font>
      <b/>
      <sz val="13"/>
      <name val="Calibri"/>
      <family val="2"/>
    </font>
    <font>
      <sz val="13"/>
      <color rgb="FF000000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48"/>
      <color theme="1"/>
      <name val="Calibri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34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Protection="0">
      <alignment vertical="center"/>
    </xf>
    <xf numFmtId="0" fontId="4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6" fillId="4" borderId="1" applyNumberFormat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5">
    <xf numFmtId="0" fontId="0" fillId="0" borderId="0" xfId="0"/>
    <xf numFmtId="49" fontId="8" fillId="5" borderId="0" xfId="0" applyNumberFormat="1" applyFont="1" applyFill="1" applyBorder="1" applyAlignment="1">
      <alignment horizontal="left" vertical="center"/>
    </xf>
    <xf numFmtId="1" fontId="9" fillId="5" borderId="0" xfId="0" applyNumberFormat="1" applyFont="1" applyFill="1" applyBorder="1" applyAlignment="1">
      <alignment horizontal="center" vertical="center"/>
    </xf>
    <xf numFmtId="49" fontId="9" fillId="5" borderId="0" xfId="0" applyNumberFormat="1" applyFont="1" applyFill="1" applyBorder="1" applyAlignment="1">
      <alignment horizontal="left" vertical="center"/>
    </xf>
    <xf numFmtId="8" fontId="10" fillId="5" borderId="0" xfId="0" applyNumberFormat="1" applyFont="1" applyFill="1" applyBorder="1" applyAlignment="1">
      <alignment horizontal="center" vertical="center"/>
    </xf>
    <xf numFmtId="38" fontId="10" fillId="5" borderId="0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right" vertical="center"/>
    </xf>
    <xf numFmtId="1" fontId="10" fillId="6" borderId="2" xfId="16" applyNumberFormat="1" applyFont="1" applyFill="1" applyBorder="1" applyAlignment="1">
      <alignment horizontal="center" vertical="center"/>
    </xf>
    <xf numFmtId="165" fontId="10" fillId="0" borderId="2" xfId="16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3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left" vertical="center"/>
    </xf>
    <xf numFmtId="165" fontId="16" fillId="5" borderId="0" xfId="0" applyNumberFormat="1" applyFont="1" applyFill="1" applyBorder="1" applyAlignment="1">
      <alignment horizontal="right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38" fontId="17" fillId="0" borderId="2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38" fontId="17" fillId="0" borderId="2" xfId="0" applyNumberFormat="1" applyFont="1" applyBorder="1" applyAlignment="1">
      <alignment horizontal="center" vertical="center"/>
    </xf>
    <xf numFmtId="38" fontId="14" fillId="5" borderId="0" xfId="0" applyNumberFormat="1" applyFont="1" applyFill="1" applyBorder="1" applyAlignment="1">
      <alignment horizontal="center" vertical="center"/>
    </xf>
    <xf numFmtId="1" fontId="13" fillId="5" borderId="0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vertical="center"/>
    </xf>
    <xf numFmtId="1" fontId="10" fillId="7" borderId="2" xfId="16" applyNumberFormat="1" applyFont="1" applyFill="1" applyBorder="1" applyAlignment="1">
      <alignment horizontal="center" vertical="center"/>
    </xf>
    <xf numFmtId="165" fontId="10" fillId="7" borderId="2" xfId="0" applyNumberFormat="1" applyFont="1" applyFill="1" applyBorder="1" applyAlignment="1">
      <alignment horizontal="right" vertical="center"/>
    </xf>
    <xf numFmtId="1" fontId="10" fillId="7" borderId="2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165" fontId="19" fillId="5" borderId="0" xfId="0" applyNumberFormat="1" applyFont="1" applyFill="1" applyBorder="1" applyAlignment="1">
      <alignment horizontal="center" vertical="center"/>
    </xf>
    <xf numFmtId="165" fontId="20" fillId="0" borderId="3" xfId="0" applyNumberFormat="1" applyFont="1" applyBorder="1" applyAlignment="1">
      <alignment horizontal="right" vertical="center"/>
    </xf>
    <xf numFmtId="1" fontId="20" fillId="5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center"/>
    </xf>
    <xf numFmtId="165" fontId="10" fillId="7" borderId="2" xfId="0" applyNumberFormat="1" applyFont="1" applyFill="1" applyBorder="1" applyAlignment="1">
      <alignment horizontal="center"/>
    </xf>
    <xf numFmtId="38" fontId="10" fillId="7" borderId="2" xfId="0" applyNumberFormat="1" applyFont="1" applyFill="1" applyBorder="1" applyAlignment="1">
      <alignment horizontal="center" vertical="center"/>
    </xf>
    <xf numFmtId="1" fontId="10" fillId="7" borderId="5" xfId="0" applyNumberFormat="1" applyFont="1" applyFill="1" applyBorder="1" applyAlignment="1">
      <alignment horizontal="center" vertical="center"/>
    </xf>
    <xf numFmtId="1" fontId="17" fillId="7" borderId="2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vertical="center"/>
    </xf>
    <xf numFmtId="49" fontId="23" fillId="8" borderId="0" xfId="0" applyNumberFormat="1" applyFont="1" applyFill="1" applyAlignment="1">
      <alignment horizontal="left" vertical="center"/>
    </xf>
    <xf numFmtId="1" fontId="9" fillId="8" borderId="0" xfId="0" applyNumberFormat="1" applyFont="1" applyFill="1" applyAlignment="1">
      <alignment horizontal="center" vertical="center"/>
    </xf>
    <xf numFmtId="8" fontId="10" fillId="8" borderId="0" xfId="0" applyNumberFormat="1" applyFont="1" applyFill="1" applyAlignment="1">
      <alignment horizontal="center" vertical="center"/>
    </xf>
    <xf numFmtId="38" fontId="10" fillId="8" borderId="0" xfId="0" applyNumberFormat="1" applyFont="1" applyFill="1" applyAlignment="1">
      <alignment horizontal="center" vertical="center"/>
    </xf>
    <xf numFmtId="1" fontId="13" fillId="8" borderId="0" xfId="0" applyNumberFormat="1" applyFont="1" applyFill="1" applyAlignment="1">
      <alignment horizontal="left" vertical="center"/>
    </xf>
    <xf numFmtId="1" fontId="12" fillId="9" borderId="6" xfId="0" applyNumberFormat="1" applyFont="1" applyFill="1" applyBorder="1" applyAlignment="1">
      <alignment horizontal="center" vertical="center"/>
    </xf>
    <xf numFmtId="49" fontId="10" fillId="9" borderId="6" xfId="0" applyNumberFormat="1" applyFont="1" applyFill="1" applyBorder="1" applyAlignment="1">
      <alignment vertical="center"/>
    </xf>
    <xf numFmtId="38" fontId="10" fillId="9" borderId="6" xfId="0" applyNumberFormat="1" applyFont="1" applyFill="1" applyBorder="1" applyAlignment="1">
      <alignment horizontal="center" vertical="center"/>
    </xf>
    <xf numFmtId="165" fontId="10" fillId="9" borderId="6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8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2" fillId="9" borderId="0" xfId="0" applyNumberFormat="1" applyFont="1" applyFill="1" applyBorder="1" applyAlignment="1">
      <alignment horizontal="center" vertical="center"/>
    </xf>
    <xf numFmtId="49" fontId="10" fillId="9" borderId="0" xfId="0" applyNumberFormat="1" applyFont="1" applyFill="1" applyBorder="1" applyAlignment="1">
      <alignment vertical="center"/>
    </xf>
    <xf numFmtId="165" fontId="10" fillId="9" borderId="0" xfId="0" applyNumberFormat="1" applyFont="1" applyFill="1" applyBorder="1" applyAlignment="1">
      <alignment horizontal="right"/>
    </xf>
    <xf numFmtId="38" fontId="10" fillId="9" borderId="0" xfId="0" applyNumberFormat="1" applyFont="1" applyFill="1" applyBorder="1" applyAlignment="1">
      <alignment horizontal="center" vertical="center"/>
    </xf>
    <xf numFmtId="165" fontId="10" fillId="9" borderId="0" xfId="0" applyNumberFormat="1" applyFont="1" applyFill="1" applyBorder="1" applyAlignment="1">
      <alignment horizontal="right" vertical="center"/>
    </xf>
    <xf numFmtId="0" fontId="10" fillId="7" borderId="2" xfId="0" applyNumberFormat="1" applyFont="1" applyFill="1" applyBorder="1" applyAlignment="1">
      <alignment horizontal="center" vertical="center"/>
    </xf>
    <xf numFmtId="8" fontId="10" fillId="10" borderId="2" xfId="0" applyNumberFormat="1" applyFont="1" applyFill="1" applyBorder="1" applyAlignment="1">
      <alignment horizontal="left" vertical="center"/>
    </xf>
    <xf numFmtId="165" fontId="10" fillId="7" borderId="2" xfId="0" applyNumberFormat="1" applyFont="1" applyFill="1" applyBorder="1" applyAlignment="1">
      <alignment horizontal="center" vertical="center"/>
    </xf>
    <xf numFmtId="8" fontId="10" fillId="10" borderId="7" xfId="0" applyNumberFormat="1" applyFont="1" applyFill="1" applyBorder="1" applyAlignment="1">
      <alignment horizontal="left" vertical="center"/>
    </xf>
    <xf numFmtId="0" fontId="10" fillId="6" borderId="2" xfId="0" applyNumberFormat="1" applyFont="1" applyFill="1" applyBorder="1" applyAlignment="1">
      <alignment horizontal="center" vertical="center"/>
    </xf>
    <xf numFmtId="8" fontId="10" fillId="11" borderId="7" xfId="0" applyNumberFormat="1" applyFont="1" applyFill="1" applyBorder="1" applyAlignment="1">
      <alignment horizontal="left" vertical="center"/>
    </xf>
    <xf numFmtId="165" fontId="10" fillId="6" borderId="2" xfId="0" applyNumberFormat="1" applyFont="1" applyFill="1" applyBorder="1" applyAlignment="1">
      <alignment horizontal="center" vertical="center"/>
    </xf>
    <xf numFmtId="0" fontId="10" fillId="7" borderId="7" xfId="0" applyNumberFormat="1" applyFont="1" applyFill="1" applyBorder="1" applyAlignment="1">
      <alignment horizontal="center" vertical="center"/>
    </xf>
    <xf numFmtId="0" fontId="10" fillId="7" borderId="5" xfId="0" applyNumberFormat="1" applyFont="1" applyFill="1" applyBorder="1" applyAlignment="1">
      <alignment horizontal="center" vertical="center"/>
    </xf>
    <xf numFmtId="8" fontId="10" fillId="10" borderId="8" xfId="0" applyNumberFormat="1" applyFont="1" applyFill="1" applyBorder="1" applyAlignment="1">
      <alignment horizontal="left" vertical="center"/>
    </xf>
    <xf numFmtId="165" fontId="10" fillId="7" borderId="5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left" vertical="center"/>
    </xf>
    <xf numFmtId="165" fontId="10" fillId="6" borderId="2" xfId="0" applyNumberFormat="1" applyFont="1" applyFill="1" applyBorder="1" applyAlignment="1">
      <alignment horizontal="right" vertical="center"/>
    </xf>
    <xf numFmtId="165" fontId="10" fillId="7" borderId="5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65" fontId="10" fillId="9" borderId="6" xfId="0" applyNumberFormat="1" applyFont="1" applyFill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166" fontId="17" fillId="0" borderId="2" xfId="0" applyNumberFormat="1" applyFont="1" applyFill="1" applyBorder="1" applyAlignment="1">
      <alignment horizontal="center" vertical="center"/>
    </xf>
    <xf numFmtId="8" fontId="10" fillId="11" borderId="2" xfId="0" applyNumberFormat="1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/>
    <xf numFmtId="0" fontId="14" fillId="6" borderId="2" xfId="0" applyFont="1" applyFill="1" applyBorder="1"/>
    <xf numFmtId="0" fontId="10" fillId="6" borderId="4" xfId="0" applyNumberFormat="1" applyFont="1" applyFill="1" applyBorder="1" applyAlignment="1">
      <alignment horizontal="center" vertical="center"/>
    </xf>
    <xf numFmtId="8" fontId="10" fillId="11" borderId="4" xfId="0" applyNumberFormat="1" applyFont="1" applyFill="1" applyBorder="1" applyAlignment="1">
      <alignment horizontal="left" vertical="center"/>
    </xf>
    <xf numFmtId="165" fontId="10" fillId="6" borderId="4" xfId="0" applyNumberFormat="1" applyFont="1" applyFill="1" applyBorder="1" applyAlignment="1">
      <alignment horizontal="center" vertical="center"/>
    </xf>
    <xf numFmtId="1" fontId="10" fillId="6" borderId="4" xfId="16" applyNumberFormat="1" applyFont="1" applyFill="1" applyBorder="1" applyAlignment="1">
      <alignment horizontal="center" vertical="center"/>
    </xf>
    <xf numFmtId="165" fontId="10" fillId="6" borderId="4" xfId="0" applyNumberFormat="1" applyFont="1" applyFill="1" applyBorder="1" applyAlignment="1">
      <alignment horizontal="right" vertical="center"/>
    </xf>
    <xf numFmtId="0" fontId="14" fillId="0" borderId="5" xfId="0" applyFont="1" applyBorder="1"/>
    <xf numFmtId="49" fontId="24" fillId="10" borderId="2" xfId="0" applyNumberFormat="1" applyFont="1" applyFill="1" applyBorder="1" applyAlignment="1">
      <alignment horizontal="center" vertical="center" wrapText="1"/>
    </xf>
    <xf numFmtId="0" fontId="24" fillId="7" borderId="2" xfId="0" applyNumberFormat="1" applyFont="1" applyFill="1" applyBorder="1" applyAlignment="1">
      <alignment horizontal="center" vertical="center"/>
    </xf>
    <xf numFmtId="8" fontId="24" fillId="10" borderId="2" xfId="0" applyNumberFormat="1" applyFont="1" applyFill="1" applyBorder="1" applyAlignment="1">
      <alignment horizontal="left" vertical="center"/>
    </xf>
    <xf numFmtId="165" fontId="24" fillId="7" borderId="2" xfId="0" applyNumberFormat="1" applyFont="1" applyFill="1" applyBorder="1" applyAlignment="1">
      <alignment horizontal="center" vertical="center"/>
    </xf>
    <xf numFmtId="38" fontId="24" fillId="7" borderId="2" xfId="16" applyNumberFormat="1" applyFont="1" applyFill="1" applyBorder="1" applyAlignment="1">
      <alignment horizontal="center" vertical="center"/>
    </xf>
    <xf numFmtId="165" fontId="24" fillId="7" borderId="2" xfId="0" applyNumberFormat="1" applyFont="1" applyFill="1" applyBorder="1" applyAlignment="1">
      <alignment horizontal="right" vertical="center"/>
    </xf>
    <xf numFmtId="49" fontId="24" fillId="10" borderId="7" xfId="0" applyNumberFormat="1" applyFont="1" applyFill="1" applyBorder="1" applyAlignment="1">
      <alignment horizontal="center" vertical="center" wrapText="1"/>
    </xf>
    <xf numFmtId="8" fontId="24" fillId="10" borderId="7" xfId="0" applyNumberFormat="1" applyFont="1" applyFill="1" applyBorder="1" applyAlignment="1">
      <alignment horizontal="left" vertical="center"/>
    </xf>
    <xf numFmtId="49" fontId="24" fillId="11" borderId="9" xfId="0" applyNumberFormat="1" applyFont="1" applyFill="1" applyBorder="1" applyAlignment="1">
      <alignment horizontal="center" vertical="center" wrapText="1"/>
    </xf>
    <xf numFmtId="0" fontId="24" fillId="6" borderId="2" xfId="0" applyNumberFormat="1" applyFont="1" applyFill="1" applyBorder="1" applyAlignment="1">
      <alignment horizontal="center" vertical="center"/>
    </xf>
    <xf numFmtId="8" fontId="24" fillId="11" borderId="7" xfId="0" applyNumberFormat="1" applyFont="1" applyFill="1" applyBorder="1" applyAlignment="1">
      <alignment horizontal="left" vertical="center"/>
    </xf>
    <xf numFmtId="165" fontId="24" fillId="6" borderId="2" xfId="0" applyNumberFormat="1" applyFont="1" applyFill="1" applyBorder="1" applyAlignment="1">
      <alignment horizontal="center" vertical="center"/>
    </xf>
    <xf numFmtId="38" fontId="24" fillId="6" borderId="2" xfId="16" applyNumberFormat="1" applyFont="1" applyFill="1" applyBorder="1" applyAlignment="1">
      <alignment horizontal="center" vertical="center"/>
    </xf>
    <xf numFmtId="165" fontId="24" fillId="6" borderId="2" xfId="0" applyNumberFormat="1" applyFont="1" applyFill="1" applyBorder="1" applyAlignment="1">
      <alignment horizontal="right" vertical="center"/>
    </xf>
    <xf numFmtId="49" fontId="24" fillId="11" borderId="7" xfId="0" applyNumberFormat="1" applyFont="1" applyFill="1" applyBorder="1" applyAlignment="1">
      <alignment horizontal="center" vertical="center" wrapText="1"/>
    </xf>
    <xf numFmtId="49" fontId="24" fillId="11" borderId="2" xfId="0" applyNumberFormat="1" applyFont="1" applyFill="1" applyBorder="1" applyAlignment="1">
      <alignment horizontal="center" vertical="center" wrapText="1"/>
    </xf>
    <xf numFmtId="49" fontId="24" fillId="10" borderId="10" xfId="0" applyNumberFormat="1" applyFont="1" applyFill="1" applyBorder="1" applyAlignment="1">
      <alignment horizontal="center" vertical="center" wrapText="1"/>
    </xf>
    <xf numFmtId="0" fontId="24" fillId="7" borderId="7" xfId="0" applyNumberFormat="1" applyFont="1" applyFill="1" applyBorder="1" applyAlignment="1">
      <alignment horizontal="center" vertical="center"/>
    </xf>
    <xf numFmtId="49" fontId="24" fillId="10" borderId="9" xfId="0" applyNumberFormat="1" applyFont="1" applyFill="1" applyBorder="1" applyAlignment="1">
      <alignment horizontal="center" vertical="center" wrapText="1"/>
    </xf>
    <xf numFmtId="0" fontId="24" fillId="7" borderId="5" xfId="0" applyNumberFormat="1" applyFont="1" applyFill="1" applyBorder="1" applyAlignment="1">
      <alignment horizontal="center" vertical="center"/>
    </xf>
    <xf numFmtId="165" fontId="24" fillId="7" borderId="5" xfId="0" applyNumberFormat="1" applyFont="1" applyFill="1" applyBorder="1" applyAlignment="1">
      <alignment horizontal="right" vertical="center"/>
    </xf>
    <xf numFmtId="49" fontId="25" fillId="5" borderId="0" xfId="0" applyNumberFormat="1" applyFont="1" applyFill="1" applyBorder="1" applyAlignment="1">
      <alignment horizontal="left" vertical="center"/>
    </xf>
    <xf numFmtId="1" fontId="26" fillId="5" borderId="0" xfId="0" applyNumberFormat="1" applyFont="1" applyFill="1" applyBorder="1" applyAlignment="1">
      <alignment horizontal="center" vertical="center"/>
    </xf>
    <xf numFmtId="49" fontId="26" fillId="5" borderId="0" xfId="0" applyNumberFormat="1" applyFont="1" applyFill="1" applyBorder="1" applyAlignment="1">
      <alignment horizontal="left" vertical="center"/>
    </xf>
    <xf numFmtId="8" fontId="24" fillId="5" borderId="0" xfId="0" applyNumberFormat="1" applyFont="1" applyFill="1" applyBorder="1" applyAlignment="1">
      <alignment horizontal="center" vertical="center"/>
    </xf>
    <xf numFmtId="38" fontId="24" fillId="5" borderId="0" xfId="0" applyNumberFormat="1" applyFont="1" applyFill="1" applyBorder="1" applyAlignment="1">
      <alignment horizontal="center" vertical="center"/>
    </xf>
    <xf numFmtId="1" fontId="24" fillId="5" borderId="0" xfId="0" applyNumberFormat="1" applyFont="1" applyFill="1" applyBorder="1" applyAlignment="1">
      <alignment horizontal="left" vertical="center"/>
    </xf>
    <xf numFmtId="49" fontId="24" fillId="7" borderId="2" xfId="0" applyNumberFormat="1" applyFont="1" applyFill="1" applyBorder="1" applyAlignment="1">
      <alignment horizontal="center" vertical="center" wrapText="1"/>
    </xf>
    <xf numFmtId="8" fontId="24" fillId="7" borderId="2" xfId="0" applyNumberFormat="1" applyFont="1" applyFill="1" applyBorder="1" applyAlignment="1">
      <alignment horizontal="left" vertical="center"/>
    </xf>
    <xf numFmtId="165" fontId="24" fillId="7" borderId="2" xfId="0" applyNumberFormat="1" applyFont="1" applyFill="1" applyBorder="1" applyAlignment="1">
      <alignment horizontal="center"/>
    </xf>
    <xf numFmtId="38" fontId="24" fillId="7" borderId="2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 vertical="center" wrapText="1"/>
    </xf>
    <xf numFmtId="8" fontId="24" fillId="7" borderId="7" xfId="0" applyNumberFormat="1" applyFont="1" applyFill="1" applyBorder="1" applyAlignment="1">
      <alignment horizontal="left" vertical="center"/>
    </xf>
    <xf numFmtId="49" fontId="24" fillId="6" borderId="10" xfId="0" applyNumberFormat="1" applyFont="1" applyFill="1" applyBorder="1" applyAlignment="1">
      <alignment horizontal="center" vertical="center" wrapText="1"/>
    </xf>
    <xf numFmtId="8" fontId="24" fillId="6" borderId="2" xfId="0" applyNumberFormat="1" applyFont="1" applyFill="1" applyBorder="1" applyAlignment="1">
      <alignment horizontal="left" vertical="center"/>
    </xf>
    <xf numFmtId="165" fontId="24" fillId="6" borderId="2" xfId="0" applyNumberFormat="1" applyFont="1" applyFill="1" applyBorder="1" applyAlignment="1">
      <alignment horizontal="center"/>
    </xf>
    <xf numFmtId="38" fontId="24" fillId="6" borderId="2" xfId="0" applyNumberFormat="1" applyFont="1" applyFill="1" applyBorder="1" applyAlignment="1">
      <alignment horizontal="center" vertical="center"/>
    </xf>
    <xf numFmtId="8" fontId="24" fillId="6" borderId="7" xfId="0" applyNumberFormat="1" applyFont="1" applyFill="1" applyBorder="1" applyAlignment="1">
      <alignment horizontal="left" vertical="center"/>
    </xf>
    <xf numFmtId="49" fontId="24" fillId="7" borderId="5" xfId="0" applyNumberFormat="1" applyFont="1" applyFill="1" applyBorder="1" applyAlignment="1">
      <alignment horizontal="center" vertical="center" wrapText="1"/>
    </xf>
    <xf numFmtId="8" fontId="24" fillId="7" borderId="5" xfId="0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1" fontId="24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right"/>
    </xf>
    <xf numFmtId="38" fontId="24" fillId="0" borderId="0" xfId="0" applyNumberFormat="1" applyFont="1" applyBorder="1" applyAlignment="1">
      <alignment horizontal="center" vertical="center"/>
    </xf>
    <xf numFmtId="165" fontId="24" fillId="0" borderId="2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165" fontId="20" fillId="7" borderId="2" xfId="0" applyNumberFormat="1" applyFont="1" applyFill="1" applyBorder="1" applyAlignment="1">
      <alignment horizontal="center" vertical="center"/>
    </xf>
    <xf numFmtId="49" fontId="24" fillId="10" borderId="0" xfId="0" applyNumberFormat="1" applyFont="1" applyFill="1" applyBorder="1" applyAlignment="1">
      <alignment horizontal="center" vertical="center" wrapText="1"/>
    </xf>
    <xf numFmtId="0" fontId="24" fillId="7" borderId="0" xfId="0" applyNumberFormat="1" applyFont="1" applyFill="1" applyBorder="1" applyAlignment="1">
      <alignment horizontal="center" vertical="center"/>
    </xf>
    <xf numFmtId="8" fontId="24" fillId="10" borderId="0" xfId="0" applyNumberFormat="1" applyFont="1" applyFill="1" applyBorder="1" applyAlignment="1">
      <alignment horizontal="left" vertical="center"/>
    </xf>
    <xf numFmtId="165" fontId="20" fillId="7" borderId="0" xfId="0" applyNumberFormat="1" applyFont="1" applyFill="1" applyBorder="1" applyAlignment="1">
      <alignment horizontal="center" vertical="center"/>
    </xf>
    <xf numFmtId="38" fontId="24" fillId="7" borderId="0" xfId="16" applyNumberFormat="1" applyFont="1" applyFill="1" applyBorder="1" applyAlignment="1">
      <alignment horizontal="center" vertical="center"/>
    </xf>
    <xf numFmtId="165" fontId="24" fillId="7" borderId="0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38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24" fillId="0" borderId="7" xfId="0" applyNumberFormat="1" applyFont="1" applyFill="1" applyBorder="1" applyAlignment="1">
      <alignment horizontal="right" vertical="center"/>
    </xf>
    <xf numFmtId="165" fontId="24" fillId="7" borderId="5" xfId="0" applyNumberFormat="1" applyFont="1" applyFill="1" applyBorder="1" applyAlignment="1">
      <alignment horizontal="center"/>
    </xf>
    <xf numFmtId="38" fontId="24" fillId="7" borderId="5" xfId="0" applyNumberFormat="1" applyFont="1" applyFill="1" applyBorder="1" applyAlignment="1">
      <alignment horizontal="center" vertical="center"/>
    </xf>
  </cellXfs>
  <cellStyles count="34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SAPBEXaggData" xfId="124"/>
    <cellStyle name="SAPBEXaggItem" xfId="125"/>
    <cellStyle name="SAPBEXstdData" xfId="126"/>
    <cellStyle name="SAPBEXstdItem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  <cellStyle name="Hyperlink" xfId="532"/>
    <cellStyle name="Followed Hyperlink" xfId="533"/>
    <cellStyle name="Hyperlink" xfId="534"/>
    <cellStyle name="Followed Hyperlink" xfId="535"/>
    <cellStyle name="Hyperlink" xfId="536"/>
    <cellStyle name="Followed Hyperlink" xfId="537"/>
    <cellStyle name="Hyperlink" xfId="538"/>
    <cellStyle name="Followed Hyperlink" xfId="539"/>
    <cellStyle name="Hyperlink" xfId="540"/>
    <cellStyle name="Followed Hyperlink" xfId="541"/>
    <cellStyle name="Hyperlink" xfId="542"/>
    <cellStyle name="Followed Hyperlink" xfId="543"/>
    <cellStyle name="Hyperlink" xfId="544"/>
    <cellStyle name="Followed Hyperlink" xfId="545"/>
    <cellStyle name="Hyperlink" xfId="546"/>
    <cellStyle name="Followed Hyperlink" xfId="547"/>
    <cellStyle name="Hyperlink" xfId="548"/>
    <cellStyle name="Followed Hyperlink" xfId="549"/>
    <cellStyle name="Hyperlink" xfId="550"/>
    <cellStyle name="Followed Hyperlink" xfId="551"/>
    <cellStyle name="Hyperlink" xfId="552"/>
    <cellStyle name="Followed Hyperlink" xfId="553"/>
    <cellStyle name="Hyperlink" xfId="554"/>
    <cellStyle name="Followed Hyperlink" xfId="555"/>
    <cellStyle name="Hyperlink" xfId="556"/>
    <cellStyle name="Followed Hyperlink" xfId="557"/>
    <cellStyle name="Hyperlink" xfId="558"/>
    <cellStyle name="Followed Hyperlink" xfId="559"/>
    <cellStyle name="Hyperlink" xfId="560"/>
    <cellStyle name="Followed Hyperlink" xfId="561"/>
    <cellStyle name="Hyperlink" xfId="562"/>
    <cellStyle name="Followed Hyperlink" xfId="563"/>
    <cellStyle name="Hyperlink" xfId="564"/>
    <cellStyle name="Followed Hyperlink" xfId="565"/>
    <cellStyle name="Hyperlink" xfId="566"/>
    <cellStyle name="Followed Hyperlink" xfId="567"/>
    <cellStyle name="Hyperlink" xfId="568"/>
    <cellStyle name="Followed Hyperlink" xfId="569"/>
    <cellStyle name="Hyperlink" xfId="570"/>
    <cellStyle name="Followed Hyperlink" xfId="571"/>
    <cellStyle name="Hyperlink" xfId="572"/>
    <cellStyle name="Followed Hyperlink" xfId="573"/>
    <cellStyle name="Hyperlink" xfId="574"/>
    <cellStyle name="Followed Hyperlink" xfId="575"/>
    <cellStyle name="Hyperlink" xfId="576"/>
    <cellStyle name="Followed Hyperlink" xfId="577"/>
    <cellStyle name="Hyperlink" xfId="578"/>
    <cellStyle name="Followed Hyperlink" xfId="579"/>
    <cellStyle name="Hyperlink" xfId="580"/>
    <cellStyle name="Followed Hyperlink" xfId="581"/>
    <cellStyle name="Hyperlink" xfId="582"/>
    <cellStyle name="Followed Hyperlink" xfId="583"/>
    <cellStyle name="Hyperlink" xfId="584"/>
    <cellStyle name="Followed Hyperlink" xfId="585"/>
    <cellStyle name="Hyperlink" xfId="586"/>
    <cellStyle name="Followed Hyperlink" xfId="587"/>
    <cellStyle name="Hyperlink" xfId="588"/>
    <cellStyle name="Followed Hyperlink" xfId="589"/>
    <cellStyle name="Hyperlink" xfId="590"/>
    <cellStyle name="Followed Hyperlink" xfId="591"/>
    <cellStyle name="Hyperlink" xfId="592"/>
    <cellStyle name="Followed Hyperlink" xfId="593"/>
    <cellStyle name="Hyperlink" xfId="594"/>
    <cellStyle name="Followed Hyperlink" xfId="595"/>
    <cellStyle name="Hyperlink" xfId="596"/>
    <cellStyle name="Followed Hyperlink" xfId="597"/>
    <cellStyle name="Hyperlink" xfId="598"/>
    <cellStyle name="Followed Hyperlink" xfId="599"/>
    <cellStyle name="Hyperlink" xfId="600"/>
    <cellStyle name="Followed Hyperlink" xfId="601"/>
    <cellStyle name="Hyperlink" xfId="602"/>
    <cellStyle name="Followed Hyperlink" xfId="603"/>
    <cellStyle name="Hyperlink" xfId="604"/>
    <cellStyle name="Followed Hyperlink" xfId="605"/>
    <cellStyle name="Hyperlink" xfId="606"/>
    <cellStyle name="Followed Hyperlink" xfId="607"/>
    <cellStyle name="Hyperlink" xfId="608"/>
    <cellStyle name="Followed Hyperlink" xfId="609"/>
    <cellStyle name="Hyperlink" xfId="610"/>
    <cellStyle name="Followed Hyperlink" xfId="611"/>
    <cellStyle name="Hyperlink" xfId="612"/>
    <cellStyle name="Followed Hyperlink" xfId="613"/>
    <cellStyle name="Hyperlink" xfId="614"/>
    <cellStyle name="Followed Hyperlink" xfId="615"/>
    <cellStyle name="Hyperlink" xfId="616"/>
    <cellStyle name="Followed Hyperlink" xfId="617"/>
    <cellStyle name="Hyperlink" xfId="618"/>
    <cellStyle name="Followed Hyperlink" xfId="619"/>
    <cellStyle name="Hyperlink" xfId="620"/>
    <cellStyle name="Followed Hyperlink" xfId="621"/>
    <cellStyle name="Hyperlink" xfId="622"/>
    <cellStyle name="Followed Hyperlink" xfId="623"/>
    <cellStyle name="Hyperlink" xfId="624"/>
    <cellStyle name="Followed Hyperlink" xfId="625"/>
    <cellStyle name="Hyperlink" xfId="626"/>
    <cellStyle name="Followed Hyperlink" xfId="627"/>
    <cellStyle name="Hyperlink" xfId="628"/>
    <cellStyle name="Followed Hyperlink" xfId="629"/>
    <cellStyle name="Hyperlink" xfId="630"/>
    <cellStyle name="Followed Hyperlink" xfId="631"/>
    <cellStyle name="Hyperlink" xfId="632"/>
    <cellStyle name="Followed Hyperlink" xfId="633"/>
    <cellStyle name="Hyperlink" xfId="634"/>
    <cellStyle name="Followed Hyperlink" xfId="635"/>
    <cellStyle name="Hyperlink" xfId="636"/>
    <cellStyle name="Followed Hyperlink" xfId="637"/>
    <cellStyle name="Hyperlink" xfId="638"/>
    <cellStyle name="Followed Hyperlink" xfId="639"/>
    <cellStyle name="Hyperlink" xfId="640"/>
    <cellStyle name="Followed Hyperlink" xfId="641"/>
    <cellStyle name="Hyperlink" xfId="642"/>
    <cellStyle name="Followed Hyperlink" xfId="643"/>
    <cellStyle name="Hyperlink" xfId="644"/>
    <cellStyle name="Followed Hyperlink" xfId="645"/>
    <cellStyle name="Hyperlink" xfId="646"/>
    <cellStyle name="Followed Hyperlink" xfId="647"/>
    <cellStyle name="Hyperlink" xfId="648"/>
    <cellStyle name="Followed Hyperlink" xfId="649"/>
    <cellStyle name="Hyperlink" xfId="650"/>
    <cellStyle name="Followed Hyperlink" xfId="651"/>
    <cellStyle name="Hyperlink" xfId="652"/>
    <cellStyle name="Followed Hyperlink" xfId="653"/>
    <cellStyle name="Hyperlink" xfId="654"/>
    <cellStyle name="Followed Hyperlink" xfId="655"/>
    <cellStyle name="Hyperlink" xfId="656"/>
    <cellStyle name="Followed Hyperlink" xfId="657"/>
    <cellStyle name="Hyperlink" xfId="658"/>
    <cellStyle name="Followed Hyperlink" xfId="659"/>
    <cellStyle name="Hyperlink" xfId="660"/>
    <cellStyle name="Followed Hyperlink" xfId="661"/>
    <cellStyle name="Hyperlink" xfId="662"/>
    <cellStyle name="Followed Hyperlink" xfId="663"/>
    <cellStyle name="Hyperlink" xfId="664"/>
    <cellStyle name="Followed Hyperlink" xfId="665"/>
    <cellStyle name="Hyperlink" xfId="666"/>
    <cellStyle name="Followed Hyperlink" xfId="667"/>
    <cellStyle name="Hyperlink" xfId="668"/>
    <cellStyle name="Followed Hyperlink" xfId="669"/>
    <cellStyle name="Hyperlink" xfId="670"/>
    <cellStyle name="Followed Hyperlink" xfId="671"/>
    <cellStyle name="Hyperlink" xfId="672"/>
    <cellStyle name="Followed Hyperlink" xfId="673"/>
    <cellStyle name="Hyperlink" xfId="674"/>
    <cellStyle name="Followed Hyperlink" xfId="675"/>
    <cellStyle name="Hyperlink" xfId="676"/>
    <cellStyle name="Followed Hyperlink" xfId="677"/>
    <cellStyle name="Hyperlink" xfId="678"/>
    <cellStyle name="Followed Hyperlink" xfId="679"/>
    <cellStyle name="Hyperlink" xfId="680"/>
    <cellStyle name="Followed Hyperlink" xfId="681"/>
    <cellStyle name="Hyperlink" xfId="682"/>
    <cellStyle name="Followed Hyperlink" xfId="683"/>
    <cellStyle name="Hyperlink" xfId="684"/>
    <cellStyle name="Followed Hyperlink" xfId="685"/>
    <cellStyle name="Hyperlink" xfId="686"/>
    <cellStyle name="Followed Hyperlink" xfId="687"/>
    <cellStyle name="Hyperlink" xfId="688"/>
    <cellStyle name="Followed Hyperlink" xfId="689"/>
    <cellStyle name="Hyperlink" xfId="690"/>
    <cellStyle name="Followed Hyperlink" xfId="691"/>
    <cellStyle name="Hyperlink" xfId="692"/>
    <cellStyle name="Followed Hyperlink" xfId="693"/>
    <cellStyle name="Hyperlink" xfId="694"/>
    <cellStyle name="Followed Hyperlink" xfId="695"/>
    <cellStyle name="Hyperlink" xfId="696"/>
    <cellStyle name="Followed Hyperlink" xfId="697"/>
    <cellStyle name="Hyperlink" xfId="698"/>
    <cellStyle name="Followed Hyperlink" xfId="699"/>
    <cellStyle name="Hyperlink" xfId="700"/>
    <cellStyle name="Followed Hyperlink" xfId="701"/>
    <cellStyle name="Hyperlink" xfId="702"/>
    <cellStyle name="Followed Hyperlink" xfId="703"/>
    <cellStyle name="Hyperlink" xfId="704"/>
    <cellStyle name="Followed Hyperlink" xfId="705"/>
    <cellStyle name="Hyperlink" xfId="706"/>
    <cellStyle name="Followed Hyperlink" xfId="707"/>
    <cellStyle name="Hyperlink" xfId="708"/>
    <cellStyle name="Followed Hyperlink" xfId="709"/>
    <cellStyle name="Hyperlink" xfId="710"/>
    <cellStyle name="Followed Hyperlink" xfId="711"/>
    <cellStyle name="Hyperlink" xfId="712"/>
    <cellStyle name="Followed Hyperlink" xfId="713"/>
    <cellStyle name="Hyperlink" xfId="714"/>
    <cellStyle name="Followed Hyperlink" xfId="715"/>
    <cellStyle name="Hyperlink" xfId="716"/>
    <cellStyle name="Followed Hyperlink" xfId="717"/>
    <cellStyle name="Hyperlink" xfId="718"/>
    <cellStyle name="Followed Hyperlink" xfId="719"/>
    <cellStyle name="Hyperlink" xfId="720"/>
    <cellStyle name="Followed Hyperlink" xfId="721"/>
    <cellStyle name="Hyperlink" xfId="722"/>
    <cellStyle name="Followed Hyperlink" xfId="723"/>
    <cellStyle name="Hyperlink" xfId="724"/>
    <cellStyle name="Followed Hyperlink" xfId="725"/>
    <cellStyle name="Hyperlink" xfId="726"/>
    <cellStyle name="Followed Hyperlink" xfId="727"/>
    <cellStyle name="Hyperlink" xfId="728"/>
    <cellStyle name="Followed Hyperlink" xfId="729"/>
    <cellStyle name="Hyperlink" xfId="730"/>
    <cellStyle name="Followed Hyperlink" xfId="731"/>
    <cellStyle name="Hyperlink" xfId="732"/>
    <cellStyle name="Followed Hyperlink" xfId="733"/>
    <cellStyle name="Hyperlink" xfId="734"/>
    <cellStyle name="Followed Hyperlink" xfId="735"/>
    <cellStyle name="Hyperlink" xfId="736"/>
    <cellStyle name="Followed Hyperlink" xfId="737"/>
    <cellStyle name="Hyperlink" xfId="738"/>
    <cellStyle name="Followed Hyperlink" xfId="739"/>
    <cellStyle name="Hyperlink" xfId="740"/>
    <cellStyle name="Followed Hyperlink" xfId="741"/>
    <cellStyle name="Hyperlink" xfId="742"/>
    <cellStyle name="Followed Hyperlink" xfId="743"/>
    <cellStyle name="Hyperlink" xfId="744"/>
    <cellStyle name="Followed Hyperlink" xfId="745"/>
    <cellStyle name="Hyperlink" xfId="746"/>
    <cellStyle name="Followed Hyperlink" xfId="747"/>
    <cellStyle name="Hyperlink" xfId="748"/>
    <cellStyle name="Followed Hyperlink" xfId="749"/>
    <cellStyle name="Hyperlink" xfId="750"/>
    <cellStyle name="Followed Hyperlink" xfId="751"/>
    <cellStyle name="Hyperlink" xfId="752"/>
    <cellStyle name="Followed Hyperlink" xfId="753"/>
    <cellStyle name="Hyperlink" xfId="754"/>
    <cellStyle name="Followed Hyperlink" xfId="755"/>
    <cellStyle name="Hyperlink" xfId="756"/>
    <cellStyle name="Followed Hyperlink" xfId="757"/>
    <cellStyle name="Hyperlink" xfId="758"/>
    <cellStyle name="Followed Hyperlink" xfId="759"/>
    <cellStyle name="Hyperlink" xfId="760"/>
    <cellStyle name="Followed Hyperlink" xfId="761"/>
    <cellStyle name="Hyperlink" xfId="762"/>
    <cellStyle name="Followed Hyperlink" xfId="763"/>
    <cellStyle name="Hyperlink" xfId="764"/>
    <cellStyle name="Followed Hyperlink" xfId="765"/>
    <cellStyle name="Hyperlink" xfId="766"/>
    <cellStyle name="Followed Hyperlink" xfId="767"/>
    <cellStyle name="Hyperlink" xfId="768"/>
    <cellStyle name="Followed Hyperlink" xfId="769"/>
    <cellStyle name="Hyperlink" xfId="770"/>
    <cellStyle name="Followed Hyperlink" xfId="771"/>
    <cellStyle name="Hyperlink" xfId="772"/>
    <cellStyle name="Followed Hyperlink" xfId="773"/>
    <cellStyle name="Hyperlink" xfId="774"/>
    <cellStyle name="Followed Hyperlink" xfId="775"/>
    <cellStyle name="Hyperlink" xfId="776"/>
    <cellStyle name="Followed Hyperlink" xfId="777"/>
    <cellStyle name="Hyperlink" xfId="778"/>
    <cellStyle name="Followed Hyperlink" xfId="779"/>
    <cellStyle name="Hyperlink" xfId="780"/>
    <cellStyle name="Followed Hyperlink" xfId="781"/>
    <cellStyle name="Hyperlink" xfId="782"/>
    <cellStyle name="Followed Hyperlink" xfId="783"/>
    <cellStyle name="Hyperlink" xfId="784"/>
    <cellStyle name="Followed Hyperlink" xfId="785"/>
    <cellStyle name="Hyperlink" xfId="786"/>
    <cellStyle name="Followed Hyperlink" xfId="787"/>
    <cellStyle name="Hyperlink" xfId="788"/>
    <cellStyle name="Followed Hyperlink" xfId="789"/>
    <cellStyle name="Hyperlink" xfId="790"/>
    <cellStyle name="Followed Hyperlink" xfId="791"/>
    <cellStyle name="Hyperlink" xfId="792"/>
    <cellStyle name="Followed Hyperlink" xfId="793"/>
    <cellStyle name="Hyperlink" xfId="794"/>
    <cellStyle name="Followed Hyperlink" xfId="795"/>
    <cellStyle name="Hyperlink" xfId="796"/>
    <cellStyle name="Followed Hyperlink" xfId="797"/>
    <cellStyle name="Hyperlink" xfId="798"/>
    <cellStyle name="Followed Hyperlink" xfId="799"/>
    <cellStyle name="Hyperlink" xfId="800"/>
    <cellStyle name="Followed Hyperlink" xfId="801"/>
    <cellStyle name="Hyperlink" xfId="802"/>
    <cellStyle name="Followed Hyperlink" xfId="803"/>
    <cellStyle name="Hyperlink" xfId="804"/>
    <cellStyle name="Followed Hyperlink" xfId="805"/>
    <cellStyle name="Hyperlink" xfId="806"/>
    <cellStyle name="Followed Hyperlink" xfId="807"/>
    <cellStyle name="Hyperlink" xfId="808"/>
    <cellStyle name="Followed Hyperlink" xfId="809"/>
    <cellStyle name="Hyperlink" xfId="810"/>
    <cellStyle name="Followed Hyperlink" xfId="811"/>
    <cellStyle name="Hyperlink" xfId="812"/>
    <cellStyle name="Followed Hyperlink" xfId="813"/>
    <cellStyle name="Hyperlink" xfId="814"/>
    <cellStyle name="Followed Hyperlink" xfId="815"/>
    <cellStyle name="Hyperlink" xfId="816"/>
    <cellStyle name="Followed Hyperlink" xfId="817"/>
    <cellStyle name="Hyperlink" xfId="818"/>
    <cellStyle name="Followed Hyperlink" xfId="819"/>
    <cellStyle name="Hyperlink" xfId="820"/>
    <cellStyle name="Followed Hyperlink" xfId="821"/>
    <cellStyle name="Hyperlink" xfId="822"/>
    <cellStyle name="Followed Hyperlink" xfId="823"/>
    <cellStyle name="Hyperlink" xfId="824"/>
    <cellStyle name="Followed Hyperlink" xfId="825"/>
    <cellStyle name="Hyperlink" xfId="826"/>
    <cellStyle name="Followed Hyperlink" xfId="827"/>
    <cellStyle name="Hyperlink" xfId="828"/>
    <cellStyle name="Followed Hyperlink" xfId="829"/>
    <cellStyle name="Hyperlink" xfId="830"/>
    <cellStyle name="Followed Hyperlink" xfId="831"/>
    <cellStyle name="Hyperlink" xfId="832"/>
    <cellStyle name="Followed Hyperlink" xfId="833"/>
    <cellStyle name="Hyperlink" xfId="834"/>
    <cellStyle name="Followed Hyperlink" xfId="835"/>
    <cellStyle name="Hyperlink" xfId="836"/>
    <cellStyle name="Followed Hyperlink" xfId="837"/>
    <cellStyle name="Hyperlink" xfId="838"/>
    <cellStyle name="Followed Hyperlink" xfId="839"/>
    <cellStyle name="Hyperlink" xfId="840"/>
    <cellStyle name="Followed Hyperlink" xfId="841"/>
    <cellStyle name="Hyperlink" xfId="842"/>
    <cellStyle name="Followed Hyperlink" xfId="843"/>
    <cellStyle name="Hyperlink" xfId="844"/>
    <cellStyle name="Followed Hyperlink" xfId="845"/>
    <cellStyle name="Hyperlink" xfId="846"/>
    <cellStyle name="Followed Hyperlink" xfId="847"/>
    <cellStyle name="Hyperlink" xfId="848"/>
    <cellStyle name="Followed Hyperlink" xfId="849"/>
    <cellStyle name="Hyperlink" xfId="850"/>
    <cellStyle name="Followed Hyperlink" xfId="851"/>
    <cellStyle name="Hyperlink" xfId="852"/>
    <cellStyle name="Followed Hyperlink" xfId="853"/>
    <cellStyle name="Hyperlink" xfId="854"/>
    <cellStyle name="Followed Hyperlink" xfId="855"/>
    <cellStyle name="Hyperlink" xfId="856"/>
    <cellStyle name="Followed Hyperlink" xfId="857"/>
    <cellStyle name="Hyperlink" xfId="858"/>
    <cellStyle name="Followed Hyperlink" xfId="859"/>
    <cellStyle name="Hyperlink" xfId="860"/>
    <cellStyle name="Followed Hyperlink" xfId="861"/>
    <cellStyle name="Hyperlink" xfId="862"/>
    <cellStyle name="Followed Hyperlink" xfId="863"/>
    <cellStyle name="Hyperlink" xfId="864"/>
    <cellStyle name="Followed Hyperlink" xfId="865"/>
    <cellStyle name="Hyperlink" xfId="866"/>
    <cellStyle name="Followed Hyperlink" xfId="867"/>
    <cellStyle name="Hyperlink" xfId="868"/>
    <cellStyle name="Followed Hyperlink" xfId="869"/>
    <cellStyle name="Hyperlink" xfId="870"/>
    <cellStyle name="Followed Hyperlink" xfId="871"/>
    <cellStyle name="Hyperlink" xfId="872"/>
    <cellStyle name="Followed Hyperlink" xfId="873"/>
    <cellStyle name="Hyperlink" xfId="874"/>
    <cellStyle name="Followed Hyperlink" xfId="875"/>
    <cellStyle name="Hyperlink" xfId="876"/>
    <cellStyle name="Followed Hyperlink" xfId="877"/>
    <cellStyle name="Hyperlink" xfId="878"/>
    <cellStyle name="Followed Hyperlink" xfId="879"/>
    <cellStyle name="Hyperlink" xfId="880"/>
    <cellStyle name="Followed Hyperlink" xfId="881"/>
    <cellStyle name="Hyperlink" xfId="882"/>
    <cellStyle name="Followed Hyperlink" xfId="883"/>
    <cellStyle name="Hyperlink" xfId="884"/>
    <cellStyle name="Followed Hyperlink" xfId="885"/>
    <cellStyle name="Hyperlink" xfId="886"/>
    <cellStyle name="Followed Hyperlink" xfId="887"/>
    <cellStyle name="Hyperlink" xfId="888"/>
    <cellStyle name="Followed Hyperlink" xfId="889"/>
    <cellStyle name="Hyperlink" xfId="890"/>
    <cellStyle name="Followed Hyperlink" xfId="891"/>
    <cellStyle name="Hyperlink" xfId="892"/>
    <cellStyle name="Followed Hyperlink" xfId="893"/>
    <cellStyle name="Hyperlink" xfId="894"/>
    <cellStyle name="Followed Hyperlink" xfId="895"/>
    <cellStyle name="Hyperlink" xfId="896"/>
    <cellStyle name="Followed Hyperlink" xfId="897"/>
    <cellStyle name="Hyperlink" xfId="898"/>
    <cellStyle name="Followed Hyperlink" xfId="899"/>
    <cellStyle name="Hyperlink" xfId="900"/>
    <cellStyle name="Followed Hyperlink" xfId="901"/>
    <cellStyle name="Hyperlink" xfId="902"/>
    <cellStyle name="Followed Hyperlink" xfId="903"/>
    <cellStyle name="Hyperlink" xfId="904"/>
    <cellStyle name="Followed Hyperlink" xfId="905"/>
    <cellStyle name="Hyperlink" xfId="906"/>
    <cellStyle name="Followed Hyperlink" xfId="907"/>
    <cellStyle name="Hyperlink" xfId="908"/>
    <cellStyle name="Followed Hyperlink" xfId="909"/>
    <cellStyle name="Hyperlink" xfId="910"/>
    <cellStyle name="Followed Hyperlink" xfId="911"/>
    <cellStyle name="Hyperlink" xfId="912"/>
    <cellStyle name="Followed Hyperlink" xfId="913"/>
    <cellStyle name="Hyperlink" xfId="914"/>
    <cellStyle name="Followed Hyperlink" xfId="915"/>
    <cellStyle name="Hyperlink" xfId="916"/>
    <cellStyle name="Followed Hyperlink" xfId="917"/>
    <cellStyle name="Hyperlink" xfId="918"/>
    <cellStyle name="Followed Hyperlink" xfId="919"/>
    <cellStyle name="Hyperlink" xfId="920"/>
    <cellStyle name="Followed Hyperlink" xfId="921"/>
    <cellStyle name="Hyperlink" xfId="922"/>
    <cellStyle name="Followed Hyperlink" xfId="923"/>
    <cellStyle name="Hyperlink" xfId="924"/>
    <cellStyle name="Followed Hyperlink" xfId="925"/>
    <cellStyle name="Hyperlink" xfId="926"/>
    <cellStyle name="Followed Hyperlink" xfId="927"/>
    <cellStyle name="Hyperlink" xfId="928"/>
    <cellStyle name="Followed Hyperlink" xfId="929"/>
    <cellStyle name="Hyperlink" xfId="930"/>
    <cellStyle name="Followed Hyperlink" xfId="931"/>
    <cellStyle name="Hyperlink" xfId="932"/>
    <cellStyle name="Followed Hyperlink" xfId="933"/>
    <cellStyle name="Hyperlink" xfId="934"/>
    <cellStyle name="Followed Hyperlink" xfId="935"/>
    <cellStyle name="Hyperlink" xfId="936"/>
    <cellStyle name="Followed Hyperlink" xfId="937"/>
    <cellStyle name="Hyperlink" xfId="938"/>
    <cellStyle name="Followed Hyperlink" xfId="939"/>
    <cellStyle name="Hyperlink" xfId="940"/>
    <cellStyle name="Followed Hyperlink" xfId="941"/>
    <cellStyle name="Hyperlink" xfId="942"/>
    <cellStyle name="Followed Hyperlink" xfId="943"/>
    <cellStyle name="Hyperlink" xfId="944"/>
    <cellStyle name="Followed Hyperlink" xfId="945"/>
    <cellStyle name="Hyperlink" xfId="946"/>
    <cellStyle name="Followed Hyperlink" xfId="947"/>
    <cellStyle name="Hyperlink" xfId="948"/>
    <cellStyle name="Followed Hyperlink" xfId="949"/>
    <cellStyle name="Hyperlink" xfId="950"/>
    <cellStyle name="Followed Hyperlink" xfId="951"/>
    <cellStyle name="Hyperlink" xfId="952"/>
    <cellStyle name="Followed Hyperlink" xfId="953"/>
    <cellStyle name="Hyperlink" xfId="954"/>
    <cellStyle name="Followed Hyperlink" xfId="955"/>
    <cellStyle name="Hyperlink" xfId="956"/>
    <cellStyle name="Followed Hyperlink" xfId="957"/>
    <cellStyle name="Hyperlink" xfId="958"/>
    <cellStyle name="Followed Hyperlink" xfId="959"/>
    <cellStyle name="Hyperlink" xfId="960"/>
    <cellStyle name="Followed Hyperlink" xfId="961"/>
    <cellStyle name="Hyperlink" xfId="962"/>
    <cellStyle name="Followed Hyperlink" xfId="963"/>
    <cellStyle name="Hyperlink" xfId="964"/>
    <cellStyle name="Followed Hyperlink" xfId="965"/>
    <cellStyle name="Hyperlink" xfId="966"/>
    <cellStyle name="Followed Hyperlink" xfId="967"/>
    <cellStyle name="Hyperlink" xfId="968"/>
    <cellStyle name="Followed Hyperlink" xfId="969"/>
    <cellStyle name="Hyperlink" xfId="970"/>
    <cellStyle name="Followed Hyperlink" xfId="971"/>
    <cellStyle name="Hyperlink" xfId="972"/>
    <cellStyle name="Followed Hyperlink" xfId="973"/>
    <cellStyle name="Hyperlink" xfId="974"/>
    <cellStyle name="Followed Hyperlink" xfId="975"/>
    <cellStyle name="Hyperlink" xfId="976"/>
    <cellStyle name="Followed Hyperlink" xfId="977"/>
    <cellStyle name="Hyperlink" xfId="978"/>
    <cellStyle name="Followed Hyperlink" xfId="979"/>
    <cellStyle name="Hyperlink" xfId="980"/>
    <cellStyle name="Followed Hyperlink" xfId="981"/>
    <cellStyle name="Hyperlink" xfId="982"/>
    <cellStyle name="Followed Hyperlink" xfId="983"/>
    <cellStyle name="Hyperlink" xfId="984"/>
    <cellStyle name="Followed Hyperlink" xfId="985"/>
    <cellStyle name="Hyperlink" xfId="986"/>
    <cellStyle name="Followed Hyperlink" xfId="987"/>
    <cellStyle name="Hyperlink" xfId="988"/>
    <cellStyle name="Followed Hyperlink" xfId="989"/>
    <cellStyle name="Hyperlink" xfId="990"/>
    <cellStyle name="Followed Hyperlink" xfId="991"/>
    <cellStyle name="Hyperlink" xfId="992"/>
    <cellStyle name="Followed Hyperlink" xfId="993"/>
    <cellStyle name="Hyperlink" xfId="994"/>
    <cellStyle name="Followed Hyperlink" xfId="995"/>
    <cellStyle name="Hyperlink" xfId="996"/>
    <cellStyle name="Followed Hyperlink" xfId="997"/>
    <cellStyle name="Hyperlink" xfId="998"/>
    <cellStyle name="Followed Hyperlink" xfId="999"/>
    <cellStyle name="Hyperlink" xfId="1000"/>
    <cellStyle name="Followed Hyperlink" xfId="1001"/>
    <cellStyle name="Hyperlink" xfId="1002"/>
    <cellStyle name="Followed Hyperlink" xfId="1003"/>
    <cellStyle name="Hyperlink" xfId="1004"/>
    <cellStyle name="Followed Hyperlink" xfId="1005"/>
    <cellStyle name="Hyperlink" xfId="1006"/>
    <cellStyle name="Followed Hyperlink" xfId="1007"/>
    <cellStyle name="Hyperlink" xfId="1008"/>
    <cellStyle name="Followed Hyperlink" xfId="1009"/>
    <cellStyle name="Hyperlink" xfId="1010"/>
    <cellStyle name="Followed Hyperlink" xfId="1011"/>
    <cellStyle name="Hyperlink" xfId="1012"/>
    <cellStyle name="Followed Hyperlink" xfId="1013"/>
    <cellStyle name="Hyperlink" xfId="1014"/>
    <cellStyle name="Followed Hyperlink" xfId="1015"/>
    <cellStyle name="Hyperlink" xfId="1016"/>
    <cellStyle name="Followed Hyperlink" xfId="1017"/>
    <cellStyle name="Hyperlink" xfId="1018"/>
    <cellStyle name="Followed Hyperlink" xfId="1019"/>
    <cellStyle name="Hyperlink" xfId="1020"/>
    <cellStyle name="Followed Hyperlink" xfId="1021"/>
    <cellStyle name="Hyperlink" xfId="1022"/>
    <cellStyle name="Followed Hyperlink" xfId="1023"/>
    <cellStyle name="Hyperlink" xfId="1024"/>
    <cellStyle name="Followed Hyperlink" xfId="1025"/>
    <cellStyle name="Hyperlink" xfId="1026"/>
    <cellStyle name="Followed Hyperlink" xfId="1027"/>
    <cellStyle name="Hyperlink" xfId="1028"/>
    <cellStyle name="Followed Hyperlink" xfId="1029"/>
    <cellStyle name="Hyperlink" xfId="1030"/>
    <cellStyle name="Followed Hyperlink" xfId="1031"/>
    <cellStyle name="Hyperlink" xfId="1032"/>
    <cellStyle name="Followed Hyperlink" xfId="1033"/>
    <cellStyle name="Hyperlink" xfId="1034"/>
    <cellStyle name="Followed Hyperlink" xfId="1035"/>
    <cellStyle name="Hyperlink" xfId="1036"/>
    <cellStyle name="Followed Hyperlink" xfId="1037"/>
    <cellStyle name="Hyperlink" xfId="1038"/>
    <cellStyle name="Followed Hyperlink" xfId="1039"/>
    <cellStyle name="Hyperlink" xfId="1040"/>
    <cellStyle name="Followed Hyperlink" xfId="1041"/>
    <cellStyle name="Hyperlink" xfId="1042"/>
    <cellStyle name="Followed Hyperlink" xfId="1043"/>
    <cellStyle name="Hyperlink" xfId="1044"/>
    <cellStyle name="Followed Hyperlink" xfId="1045"/>
    <cellStyle name="Hyperlink" xfId="1046"/>
    <cellStyle name="Followed Hyperlink" xfId="1047"/>
    <cellStyle name="Hyperlink" xfId="1048"/>
    <cellStyle name="Followed Hyperlink" xfId="1049"/>
    <cellStyle name="Hyperlink" xfId="1050"/>
    <cellStyle name="Followed Hyperlink" xfId="1051"/>
    <cellStyle name="Hyperlink" xfId="1052"/>
    <cellStyle name="Followed Hyperlink" xfId="1053"/>
    <cellStyle name="Hyperlink" xfId="1054"/>
    <cellStyle name="Followed Hyperlink" xfId="1055"/>
    <cellStyle name="Hyperlink" xfId="1056"/>
    <cellStyle name="Followed Hyperlink" xfId="1057"/>
    <cellStyle name="Hyperlink" xfId="1058"/>
    <cellStyle name="Followed Hyperlink" xfId="1059"/>
    <cellStyle name="Hyperlink" xfId="1060"/>
    <cellStyle name="Followed Hyperlink" xfId="1061"/>
    <cellStyle name="Hyperlink" xfId="1062"/>
    <cellStyle name="Followed Hyperlink" xfId="1063"/>
    <cellStyle name="Hyperlink" xfId="1064"/>
    <cellStyle name="Followed Hyperlink" xfId="1065"/>
    <cellStyle name="Hyperlink" xfId="1066"/>
    <cellStyle name="Followed Hyperlink" xfId="1067"/>
    <cellStyle name="Hyperlink" xfId="1068"/>
    <cellStyle name="Followed Hyperlink" xfId="1069"/>
    <cellStyle name="Hyperlink" xfId="1070"/>
    <cellStyle name="Followed Hyperlink" xfId="1071"/>
    <cellStyle name="Hyperlink" xfId="1072"/>
    <cellStyle name="Followed Hyperlink" xfId="1073"/>
    <cellStyle name="Hyperlink" xfId="1074"/>
    <cellStyle name="Followed Hyperlink" xfId="1075"/>
    <cellStyle name="Hyperlink" xfId="1076"/>
    <cellStyle name="Followed Hyperlink" xfId="1077"/>
    <cellStyle name="Hyperlink" xfId="1078"/>
    <cellStyle name="Followed Hyperlink" xfId="1079"/>
    <cellStyle name="Hyperlink" xfId="1080"/>
    <cellStyle name="Followed Hyperlink" xfId="1081"/>
    <cellStyle name="Hyperlink" xfId="1082"/>
    <cellStyle name="Followed Hyperlink" xfId="1083"/>
    <cellStyle name="Hyperlink" xfId="1084"/>
    <cellStyle name="Followed Hyperlink" xfId="1085"/>
    <cellStyle name="Hyperlink" xfId="1086"/>
    <cellStyle name="Followed Hyperlink" xfId="1087"/>
    <cellStyle name="Hyperlink" xfId="1088"/>
    <cellStyle name="Followed Hyperlink" xfId="1089"/>
    <cellStyle name="Hyperlink" xfId="1090"/>
    <cellStyle name="Followed Hyperlink" xfId="1091"/>
    <cellStyle name="Hyperlink" xfId="1092"/>
    <cellStyle name="Followed Hyperlink" xfId="1093"/>
    <cellStyle name="Hyperlink" xfId="1094"/>
    <cellStyle name="Followed Hyperlink" xfId="1095"/>
    <cellStyle name="Hyperlink" xfId="1096"/>
    <cellStyle name="Followed Hyperlink" xfId="1097"/>
    <cellStyle name="Hyperlink" xfId="1098"/>
    <cellStyle name="Followed Hyperlink" xfId="1099"/>
    <cellStyle name="Hyperlink" xfId="1100"/>
    <cellStyle name="Followed Hyperlink" xfId="1101"/>
    <cellStyle name="Hyperlink" xfId="1102"/>
    <cellStyle name="Followed Hyperlink" xfId="1103"/>
    <cellStyle name="Hyperlink" xfId="1104"/>
    <cellStyle name="Followed Hyperlink" xfId="1105"/>
    <cellStyle name="Hyperlink" xfId="1106"/>
    <cellStyle name="Followed Hyperlink" xfId="1107"/>
    <cellStyle name="Hyperlink" xfId="1108"/>
    <cellStyle name="Followed Hyperlink" xfId="1109"/>
    <cellStyle name="Hyperlink" xfId="1110"/>
    <cellStyle name="Followed Hyperlink" xfId="1111"/>
    <cellStyle name="Hyperlink" xfId="1112"/>
    <cellStyle name="Followed Hyperlink" xfId="1113"/>
    <cellStyle name="Hyperlink" xfId="1114"/>
    <cellStyle name="Followed Hyperlink" xfId="1115"/>
    <cellStyle name="Hyperlink" xfId="1116"/>
    <cellStyle name="Followed Hyperlink" xfId="1117"/>
    <cellStyle name="Hyperlink" xfId="1118"/>
    <cellStyle name="Followed Hyperlink" xfId="1119"/>
    <cellStyle name="Hyperlink" xfId="1120"/>
    <cellStyle name="Followed Hyperlink" xfId="1121"/>
    <cellStyle name="Hyperlink" xfId="1122"/>
    <cellStyle name="Followed Hyperlink" xfId="1123"/>
    <cellStyle name="Hyperlink" xfId="1124"/>
    <cellStyle name="Followed Hyperlink" xfId="1125"/>
    <cellStyle name="Hyperlink" xfId="1126"/>
    <cellStyle name="Followed Hyperlink" xfId="1127"/>
    <cellStyle name="Hyperlink" xfId="1128"/>
    <cellStyle name="Followed Hyperlink" xfId="1129"/>
    <cellStyle name="Hyperlink" xfId="1130"/>
    <cellStyle name="Followed Hyperlink" xfId="1131"/>
    <cellStyle name="Hyperlink" xfId="1132"/>
    <cellStyle name="Followed Hyperlink" xfId="1133"/>
    <cellStyle name="Hyperlink" xfId="1134"/>
    <cellStyle name="Followed Hyperlink" xfId="1135"/>
    <cellStyle name="Hyperlink" xfId="1136"/>
    <cellStyle name="Followed Hyperlink" xfId="1137"/>
    <cellStyle name="Hyperlink" xfId="1138"/>
    <cellStyle name="Followed Hyperlink" xfId="1139"/>
    <cellStyle name="Hyperlink" xfId="1140"/>
    <cellStyle name="Followed Hyperlink" xfId="1141"/>
    <cellStyle name="Hyperlink" xfId="1142"/>
    <cellStyle name="Followed Hyperlink" xfId="1143"/>
    <cellStyle name="Hyperlink" xfId="1144"/>
    <cellStyle name="Followed Hyperlink" xfId="1145"/>
    <cellStyle name="Hyperlink" xfId="1146"/>
    <cellStyle name="Followed Hyperlink" xfId="1147"/>
    <cellStyle name="Hyperlink" xfId="1148"/>
    <cellStyle name="Followed Hyperlink" xfId="1149"/>
    <cellStyle name="Hyperlink" xfId="1150"/>
    <cellStyle name="Followed Hyperlink" xfId="1151"/>
    <cellStyle name="Hyperlink" xfId="1152"/>
    <cellStyle name="Followed Hyperlink" xfId="1153"/>
    <cellStyle name="Hyperlink" xfId="1154"/>
    <cellStyle name="Followed Hyperlink" xfId="1155"/>
    <cellStyle name="Hyperlink" xfId="1156"/>
    <cellStyle name="Followed Hyperlink" xfId="1157"/>
    <cellStyle name="Hyperlink" xfId="1158"/>
    <cellStyle name="Followed Hyperlink" xfId="1159"/>
    <cellStyle name="Hyperlink" xfId="1160"/>
    <cellStyle name="Followed Hyperlink" xfId="1161"/>
    <cellStyle name="Hyperlink" xfId="1162"/>
    <cellStyle name="Followed Hyperlink" xfId="1163"/>
    <cellStyle name="Hyperlink" xfId="1164"/>
    <cellStyle name="Followed Hyperlink" xfId="1165"/>
    <cellStyle name="Hyperlink" xfId="1166"/>
    <cellStyle name="Followed Hyperlink" xfId="1167"/>
    <cellStyle name="Hyperlink" xfId="1168"/>
    <cellStyle name="Followed Hyperlink" xfId="1169"/>
    <cellStyle name="Hyperlink" xfId="1170"/>
    <cellStyle name="Followed Hyperlink" xfId="1171"/>
    <cellStyle name="Hyperlink" xfId="1172"/>
    <cellStyle name="Followed Hyperlink" xfId="1173"/>
    <cellStyle name="Hyperlink" xfId="1174"/>
    <cellStyle name="Followed Hyperlink" xfId="1175"/>
    <cellStyle name="Hyperlink" xfId="1176"/>
    <cellStyle name="Followed Hyperlink" xfId="1177"/>
    <cellStyle name="Hyperlink" xfId="1178"/>
    <cellStyle name="Followed Hyperlink" xfId="1179"/>
    <cellStyle name="Hyperlink" xfId="1180"/>
    <cellStyle name="Followed Hyperlink" xfId="1181"/>
    <cellStyle name="Hyperlink" xfId="1182"/>
    <cellStyle name="Followed Hyperlink" xfId="1183"/>
    <cellStyle name="Hyperlink" xfId="1184"/>
    <cellStyle name="Followed Hyperlink" xfId="1185"/>
    <cellStyle name="Hyperlink" xfId="1186"/>
    <cellStyle name="Followed Hyperlink" xfId="1187"/>
    <cellStyle name="Hyperlink" xfId="1188"/>
    <cellStyle name="Followed Hyperlink" xfId="1189"/>
    <cellStyle name="Hyperlink" xfId="1190"/>
    <cellStyle name="Followed Hyperlink" xfId="1191"/>
    <cellStyle name="Hyperlink" xfId="1192"/>
    <cellStyle name="Followed Hyperlink" xfId="1193"/>
    <cellStyle name="Hyperlink" xfId="1194"/>
    <cellStyle name="Followed Hyperlink" xfId="1195"/>
    <cellStyle name="Hyperlink" xfId="1196"/>
    <cellStyle name="Followed Hyperlink" xfId="1197"/>
    <cellStyle name="Hyperlink" xfId="1198"/>
    <cellStyle name="Followed Hyperlink" xfId="1199"/>
    <cellStyle name="Hyperlink" xfId="1200"/>
    <cellStyle name="Followed Hyperlink" xfId="1201"/>
    <cellStyle name="Hyperlink" xfId="1202"/>
    <cellStyle name="Followed Hyperlink" xfId="1203"/>
    <cellStyle name="Hyperlink" xfId="1204"/>
    <cellStyle name="Followed Hyperlink" xfId="1205"/>
    <cellStyle name="Hyperlink" xfId="1206"/>
    <cellStyle name="Followed Hyperlink" xfId="1207"/>
    <cellStyle name="Hyperlink" xfId="1208"/>
    <cellStyle name="Followed Hyperlink" xfId="1209"/>
    <cellStyle name="Hyperlink" xfId="1210"/>
    <cellStyle name="Followed Hyperlink" xfId="1211"/>
    <cellStyle name="Hyperlink" xfId="1212"/>
    <cellStyle name="Followed Hyperlink" xfId="1213"/>
    <cellStyle name="Hyperlink" xfId="1214"/>
    <cellStyle name="Followed Hyperlink" xfId="1215"/>
    <cellStyle name="Hyperlink" xfId="1216"/>
    <cellStyle name="Followed Hyperlink" xfId="1217"/>
    <cellStyle name="Hyperlink" xfId="1218"/>
    <cellStyle name="Followed Hyperlink" xfId="1219"/>
    <cellStyle name="Hyperlink" xfId="1220"/>
    <cellStyle name="Followed Hyperlink" xfId="1221"/>
    <cellStyle name="Hyperlink" xfId="1222"/>
    <cellStyle name="Followed Hyperlink" xfId="1223"/>
    <cellStyle name="Hyperlink" xfId="1224"/>
    <cellStyle name="Followed Hyperlink" xfId="1225"/>
    <cellStyle name="Hyperlink" xfId="1226"/>
    <cellStyle name="Followed Hyperlink" xfId="1227"/>
    <cellStyle name="Hyperlink" xfId="1228"/>
    <cellStyle name="Followed Hyperlink" xfId="1229"/>
    <cellStyle name="Hyperlink" xfId="1230"/>
    <cellStyle name="Followed Hyperlink" xfId="1231"/>
    <cellStyle name="Hyperlink" xfId="1232"/>
    <cellStyle name="Followed Hyperlink" xfId="1233"/>
    <cellStyle name="Hyperlink" xfId="1234"/>
    <cellStyle name="Followed Hyperlink" xfId="1235"/>
    <cellStyle name="Hyperlink" xfId="1236"/>
    <cellStyle name="Followed Hyperlink" xfId="1237"/>
    <cellStyle name="Hyperlink" xfId="1238"/>
    <cellStyle name="Followed Hyperlink" xfId="1239"/>
    <cellStyle name="Hyperlink" xfId="1240"/>
    <cellStyle name="Followed Hyperlink" xfId="1241"/>
    <cellStyle name="Hyperlink" xfId="1242"/>
    <cellStyle name="Followed Hyperlink" xfId="1243"/>
    <cellStyle name="Hyperlink" xfId="1244"/>
    <cellStyle name="Followed Hyperlink" xfId="1245"/>
    <cellStyle name="Hyperlink" xfId="1246"/>
    <cellStyle name="Followed Hyperlink" xfId="1247"/>
    <cellStyle name="Hyperlink" xfId="1248"/>
    <cellStyle name="Followed Hyperlink" xfId="1249"/>
    <cellStyle name="Hyperlink" xfId="1250"/>
    <cellStyle name="Followed Hyperlink" xfId="1251"/>
    <cellStyle name="Hyperlink" xfId="1252"/>
    <cellStyle name="Followed Hyperlink" xfId="1253"/>
    <cellStyle name="Hyperlink" xfId="1254"/>
    <cellStyle name="Followed Hyperlink" xfId="1255"/>
    <cellStyle name="Hyperlink" xfId="1256"/>
    <cellStyle name="Followed Hyperlink" xfId="1257"/>
    <cellStyle name="Hyperlink" xfId="1258"/>
    <cellStyle name="Followed Hyperlink" xfId="1259"/>
    <cellStyle name="Hyperlink" xfId="1260"/>
    <cellStyle name="Followed Hyperlink" xfId="1261"/>
    <cellStyle name="Hyperlink" xfId="1262"/>
    <cellStyle name="Followed Hyperlink" xfId="1263"/>
    <cellStyle name="Hyperlink" xfId="1264"/>
    <cellStyle name="Followed Hyperlink" xfId="1265"/>
    <cellStyle name="Hyperlink" xfId="1266"/>
    <cellStyle name="Followed Hyperlink" xfId="1267"/>
    <cellStyle name="Hyperlink" xfId="1268"/>
    <cellStyle name="Followed Hyperlink" xfId="1269"/>
    <cellStyle name="Hyperlink" xfId="1270"/>
    <cellStyle name="Followed Hyperlink" xfId="1271"/>
    <cellStyle name="Hyperlink" xfId="1272"/>
    <cellStyle name="Followed Hyperlink" xfId="1273"/>
    <cellStyle name="Hyperlink" xfId="1274"/>
    <cellStyle name="Followed Hyperlink" xfId="1275"/>
    <cellStyle name="Hyperlink" xfId="1276"/>
    <cellStyle name="Followed Hyperlink" xfId="1277"/>
    <cellStyle name="Hyperlink" xfId="1278"/>
    <cellStyle name="Followed Hyperlink" xfId="1279"/>
    <cellStyle name="Hyperlink" xfId="1280"/>
    <cellStyle name="Followed Hyperlink" xfId="1281"/>
    <cellStyle name="Hyperlink" xfId="1282"/>
    <cellStyle name="Followed Hyperlink" xfId="1283"/>
    <cellStyle name="Hyperlink" xfId="1284"/>
    <cellStyle name="Followed Hyperlink" xfId="1285"/>
    <cellStyle name="Hyperlink" xfId="1286"/>
    <cellStyle name="Followed Hyperlink" xfId="1287"/>
    <cellStyle name="Hyperlink" xfId="1288"/>
    <cellStyle name="Followed Hyperlink" xfId="1289"/>
    <cellStyle name="Hyperlink" xfId="1290"/>
    <cellStyle name="Followed Hyperlink" xfId="1291"/>
    <cellStyle name="Hyperlink" xfId="1292"/>
    <cellStyle name="Followed Hyperlink" xfId="1293"/>
    <cellStyle name="Hyperlink" xfId="1294"/>
    <cellStyle name="Followed Hyperlink" xfId="1295"/>
    <cellStyle name="Hyperlink" xfId="1296"/>
    <cellStyle name="Followed Hyperlink" xfId="1297"/>
    <cellStyle name="Hyperlink" xfId="1298"/>
    <cellStyle name="Followed Hyperlink" xfId="1299"/>
    <cellStyle name="Hyperlink" xfId="1300"/>
    <cellStyle name="Followed Hyperlink" xfId="1301"/>
    <cellStyle name="Hyperlink" xfId="1302"/>
    <cellStyle name="Followed Hyperlink" xfId="1303"/>
    <cellStyle name="Hyperlink" xfId="1304"/>
    <cellStyle name="Followed Hyperlink" xfId="1305"/>
    <cellStyle name="Hyperlink" xfId="1306"/>
    <cellStyle name="Followed Hyperlink" xfId="1307"/>
    <cellStyle name="Hyperlink" xfId="1308"/>
    <cellStyle name="Followed Hyperlink" xfId="1309"/>
    <cellStyle name="Hyperlink" xfId="1310"/>
    <cellStyle name="Followed Hyperlink" xfId="1311"/>
    <cellStyle name="Hyperlink" xfId="1312"/>
    <cellStyle name="Followed Hyperlink" xfId="1313"/>
    <cellStyle name="Hyperlink" xfId="1314"/>
    <cellStyle name="Followed Hyperlink" xfId="1315"/>
    <cellStyle name="Hyperlink" xfId="1316"/>
    <cellStyle name="Followed Hyperlink" xfId="1317"/>
    <cellStyle name="Hyperlink" xfId="1318"/>
    <cellStyle name="Followed Hyperlink" xfId="1319"/>
    <cellStyle name="Hyperlink" xfId="1320"/>
    <cellStyle name="Followed Hyperlink" xfId="1321"/>
    <cellStyle name="Hyperlink" xfId="1322"/>
    <cellStyle name="Followed Hyperlink" xfId="1323"/>
    <cellStyle name="Hyperlink" xfId="1324"/>
    <cellStyle name="Followed Hyperlink" xfId="1325"/>
    <cellStyle name="Hyperlink" xfId="1326"/>
    <cellStyle name="Followed Hyperlink" xfId="1327"/>
    <cellStyle name="Hyperlink" xfId="1328"/>
    <cellStyle name="Followed Hyperlink" xfId="1329"/>
    <cellStyle name="Hyperlink" xfId="1330"/>
    <cellStyle name="Followed Hyperlink" xfId="1331"/>
    <cellStyle name="Hyperlink" xfId="1332"/>
    <cellStyle name="Followed Hyperlink" xfId="1333"/>
    <cellStyle name="Hyperlink" xfId="1334"/>
    <cellStyle name="Followed Hyperlink" xfId="1335"/>
    <cellStyle name="Hyperlink" xfId="1336"/>
    <cellStyle name="Followed Hyperlink" xfId="1337"/>
    <cellStyle name="Hyperlink" xfId="1338"/>
    <cellStyle name="Followed Hyperlink" xfId="1339"/>
    <cellStyle name="Hyperlink" xfId="1340"/>
    <cellStyle name="Followed Hyperlink" xfId="1341"/>
    <cellStyle name="Hyperlink" xfId="1342"/>
    <cellStyle name="Followed Hyperlink" xfId="1343"/>
    <cellStyle name="Hyperlink" xfId="1344"/>
    <cellStyle name="Followed Hyperlink" xfId="1345"/>
    <cellStyle name="Hyperlink" xfId="1346"/>
    <cellStyle name="Followed Hyperlink" xfId="1347"/>
    <cellStyle name="Hyperlink" xfId="1348"/>
    <cellStyle name="Followed Hyperlink" xfId="1349"/>
    <cellStyle name="Hyperlink" xfId="1350"/>
    <cellStyle name="Followed Hyperlink" xfId="1351"/>
    <cellStyle name="Hyperlink" xfId="1352"/>
    <cellStyle name="Followed Hyperlink" xfId="1353"/>
    <cellStyle name="Hyperlink" xfId="1354"/>
    <cellStyle name="Followed Hyperlink" xfId="1355"/>
    <cellStyle name="Hyperlink" xfId="1356"/>
    <cellStyle name="Followed Hyperlink" xfId="1357"/>
    <cellStyle name="Hyperlink" xfId="1358"/>
    <cellStyle name="Followed Hyperlink" xfId="1359"/>
    <cellStyle name="Hyperlink" xfId="1360"/>
    <cellStyle name="Followed Hyperlink" xfId="1361"/>
    <cellStyle name="Hyperlink" xfId="1362"/>
    <cellStyle name="Followed Hyperlink" xfId="1363"/>
    <cellStyle name="Hyperlink" xfId="1364"/>
    <cellStyle name="Followed Hyperlink" xfId="1365"/>
    <cellStyle name="Hyperlink" xfId="1366"/>
    <cellStyle name="Followed Hyperlink" xfId="1367"/>
    <cellStyle name="Hyperlink" xfId="1368"/>
    <cellStyle name="Followed Hyperlink" xfId="1369"/>
    <cellStyle name="Hyperlink" xfId="1370"/>
    <cellStyle name="Followed Hyperlink" xfId="1371"/>
    <cellStyle name="Hyperlink" xfId="1372"/>
    <cellStyle name="Followed Hyperlink" xfId="1373"/>
    <cellStyle name="Hyperlink" xfId="1374"/>
    <cellStyle name="Followed Hyperlink" xfId="1375"/>
    <cellStyle name="Hyperlink" xfId="1376"/>
    <cellStyle name="Followed Hyperlink" xfId="1377"/>
    <cellStyle name="Hyperlink" xfId="1378"/>
    <cellStyle name="Followed Hyperlink" xfId="1379"/>
    <cellStyle name="Hyperlink" xfId="1380"/>
    <cellStyle name="Followed Hyperlink" xfId="1381"/>
    <cellStyle name="Hyperlink" xfId="1382"/>
    <cellStyle name="Followed Hyperlink" xfId="1383"/>
    <cellStyle name="Hyperlink" xfId="1384"/>
    <cellStyle name="Followed Hyperlink" xfId="1385"/>
    <cellStyle name="Hyperlink" xfId="1386"/>
    <cellStyle name="Followed Hyperlink" xfId="1387"/>
    <cellStyle name="Hyperlink" xfId="1388"/>
    <cellStyle name="Followed Hyperlink" xfId="1389"/>
    <cellStyle name="Hyperlink" xfId="1390"/>
    <cellStyle name="Followed Hyperlink" xfId="1391"/>
    <cellStyle name="Hyperlink" xfId="1392"/>
    <cellStyle name="Followed Hyperlink" xfId="1393"/>
    <cellStyle name="Hyperlink" xfId="1394"/>
    <cellStyle name="Followed Hyperlink" xfId="1395"/>
    <cellStyle name="Hyperlink" xfId="1396"/>
    <cellStyle name="Followed Hyperlink" xfId="1397"/>
    <cellStyle name="Hyperlink" xfId="1398"/>
    <cellStyle name="Followed Hyperlink" xfId="1399"/>
    <cellStyle name="Hyperlink" xfId="1400"/>
    <cellStyle name="Followed Hyperlink" xfId="1401"/>
    <cellStyle name="Hyperlink" xfId="1402"/>
    <cellStyle name="Followed Hyperlink" xfId="1403"/>
    <cellStyle name="Hyperlink" xfId="1404"/>
    <cellStyle name="Followed Hyperlink" xfId="1405"/>
    <cellStyle name="Hyperlink" xfId="1406"/>
    <cellStyle name="Followed Hyperlink" xfId="1407"/>
    <cellStyle name="Hyperlink" xfId="1408"/>
    <cellStyle name="Followed Hyperlink" xfId="1409"/>
    <cellStyle name="Hyperlink" xfId="1410"/>
    <cellStyle name="Followed Hyperlink" xfId="1411"/>
    <cellStyle name="Hyperlink" xfId="1412"/>
    <cellStyle name="Followed Hyperlink" xfId="1413"/>
    <cellStyle name="Hyperlink" xfId="1414"/>
    <cellStyle name="Followed Hyperlink" xfId="1415"/>
    <cellStyle name="Hyperlink" xfId="1416"/>
    <cellStyle name="Followed Hyperlink" xfId="1417"/>
    <cellStyle name="Hyperlink" xfId="1418"/>
    <cellStyle name="Followed Hyperlink" xfId="1419"/>
    <cellStyle name="Hyperlink" xfId="1420"/>
    <cellStyle name="Followed Hyperlink" xfId="1421"/>
    <cellStyle name="Hyperlink" xfId="1422"/>
    <cellStyle name="Followed Hyperlink" xfId="1423"/>
    <cellStyle name="Hyperlink" xfId="1424"/>
    <cellStyle name="Followed Hyperlink" xfId="1425"/>
    <cellStyle name="Hyperlink" xfId="1426"/>
    <cellStyle name="Followed Hyperlink" xfId="1427"/>
    <cellStyle name="Hyperlink" xfId="1428"/>
    <cellStyle name="Followed Hyperlink" xfId="1429"/>
    <cellStyle name="Hyperlink" xfId="1430"/>
    <cellStyle name="Followed Hyperlink" xfId="1431"/>
    <cellStyle name="Hyperlink" xfId="1432"/>
    <cellStyle name="Followed Hyperlink" xfId="1433"/>
    <cellStyle name="Hyperlink" xfId="1434"/>
    <cellStyle name="Followed Hyperlink" xfId="1435"/>
    <cellStyle name="Hyperlink" xfId="1436"/>
    <cellStyle name="Followed Hyperlink" xfId="1437"/>
    <cellStyle name="Hyperlink" xfId="1438"/>
    <cellStyle name="Followed Hyperlink" xfId="1439"/>
    <cellStyle name="Hyperlink" xfId="1440"/>
    <cellStyle name="Followed Hyperlink" xfId="1441"/>
    <cellStyle name="Hyperlink" xfId="1442"/>
    <cellStyle name="Followed Hyperlink" xfId="1443"/>
    <cellStyle name="Hyperlink" xfId="1444"/>
    <cellStyle name="Followed Hyperlink" xfId="1445"/>
    <cellStyle name="Hyperlink" xfId="1446"/>
    <cellStyle name="Followed Hyperlink" xfId="1447"/>
    <cellStyle name="Hyperlink" xfId="1448"/>
    <cellStyle name="Followed Hyperlink" xfId="1449"/>
    <cellStyle name="Hyperlink" xfId="1450"/>
    <cellStyle name="Followed Hyperlink" xfId="1451"/>
    <cellStyle name="Hyperlink" xfId="1452"/>
    <cellStyle name="Followed Hyperlink" xfId="1453"/>
    <cellStyle name="Hyperlink" xfId="1454"/>
    <cellStyle name="Followed Hyperlink" xfId="1455"/>
    <cellStyle name="Hyperlink" xfId="1456"/>
    <cellStyle name="Followed Hyperlink" xfId="1457"/>
    <cellStyle name="Hyperlink" xfId="1458"/>
    <cellStyle name="Followed Hyperlink" xfId="1459"/>
    <cellStyle name="Hyperlink" xfId="1460"/>
    <cellStyle name="Followed Hyperlink" xfId="1461"/>
    <cellStyle name="Hyperlink" xfId="1462"/>
    <cellStyle name="Followed Hyperlink" xfId="1463"/>
    <cellStyle name="Hyperlink" xfId="1464"/>
    <cellStyle name="Followed Hyperlink" xfId="1465"/>
    <cellStyle name="Hyperlink" xfId="1466"/>
    <cellStyle name="Followed Hyperlink" xfId="1467"/>
    <cellStyle name="Hyperlink" xfId="1468"/>
    <cellStyle name="Followed Hyperlink" xfId="1469"/>
    <cellStyle name="Hyperlink" xfId="1470"/>
    <cellStyle name="Followed Hyperlink" xfId="1471"/>
    <cellStyle name="Hyperlink" xfId="1472"/>
    <cellStyle name="Followed Hyperlink" xfId="1473"/>
    <cellStyle name="Hyperlink" xfId="1474"/>
    <cellStyle name="Followed Hyperlink" xfId="1475"/>
    <cellStyle name="Hyperlink" xfId="1476"/>
    <cellStyle name="Followed Hyperlink" xfId="1477"/>
    <cellStyle name="Hyperlink" xfId="1478"/>
    <cellStyle name="Followed Hyperlink" xfId="1479"/>
    <cellStyle name="Hyperlink" xfId="1480"/>
    <cellStyle name="Followed Hyperlink" xfId="1481"/>
    <cellStyle name="Hyperlink" xfId="1482"/>
    <cellStyle name="Followed Hyperlink" xfId="1483"/>
    <cellStyle name="Hyperlink" xfId="1484"/>
    <cellStyle name="Followed Hyperlink" xfId="1485"/>
    <cellStyle name="Hyperlink" xfId="1486"/>
    <cellStyle name="Followed Hyperlink" xfId="1487"/>
    <cellStyle name="Hyperlink" xfId="1488"/>
    <cellStyle name="Followed Hyperlink" xfId="1489"/>
    <cellStyle name="Hyperlink" xfId="1490"/>
    <cellStyle name="Followed Hyperlink" xfId="1491"/>
    <cellStyle name="Hyperlink" xfId="1492"/>
    <cellStyle name="Followed Hyperlink" xfId="1493"/>
    <cellStyle name="Hyperlink" xfId="1494"/>
    <cellStyle name="Followed Hyperlink" xfId="1495"/>
    <cellStyle name="Hyperlink" xfId="1496"/>
    <cellStyle name="Followed Hyperlink" xfId="1497"/>
    <cellStyle name="Hyperlink" xfId="1498"/>
    <cellStyle name="Followed Hyperlink" xfId="1499"/>
    <cellStyle name="Hyperlink" xfId="1500"/>
    <cellStyle name="Followed Hyperlink" xfId="1501"/>
    <cellStyle name="Hyperlink" xfId="1502"/>
    <cellStyle name="Followed Hyperlink" xfId="1503"/>
    <cellStyle name="Hyperlink" xfId="1504"/>
    <cellStyle name="Followed Hyperlink" xfId="1505"/>
    <cellStyle name="Hyperlink" xfId="1506"/>
    <cellStyle name="Followed Hyperlink" xfId="1507"/>
    <cellStyle name="Hyperlink" xfId="1508"/>
    <cellStyle name="Followed Hyperlink" xfId="1509"/>
    <cellStyle name="Hyperlink" xfId="1510"/>
    <cellStyle name="Followed Hyperlink" xfId="1511"/>
    <cellStyle name="Hyperlink" xfId="1512"/>
    <cellStyle name="Followed Hyperlink" xfId="1513"/>
    <cellStyle name="Hyperlink" xfId="1514"/>
    <cellStyle name="Followed Hyperlink" xfId="1515"/>
    <cellStyle name="Hyperlink" xfId="1516"/>
    <cellStyle name="Followed Hyperlink" xfId="1517"/>
    <cellStyle name="Hyperlink" xfId="1518"/>
    <cellStyle name="Followed Hyperlink" xfId="1519"/>
    <cellStyle name="Hyperlink" xfId="1520"/>
    <cellStyle name="Followed Hyperlink" xfId="1521"/>
    <cellStyle name="Hyperlink" xfId="1522"/>
    <cellStyle name="Followed Hyperlink" xfId="1523"/>
    <cellStyle name="Hyperlink" xfId="1524"/>
    <cellStyle name="Followed Hyperlink" xfId="1525"/>
    <cellStyle name="Hyperlink" xfId="1526"/>
    <cellStyle name="Followed Hyperlink" xfId="1527"/>
    <cellStyle name="Hyperlink" xfId="1528"/>
    <cellStyle name="Followed Hyperlink" xfId="1529"/>
    <cellStyle name="Hyperlink" xfId="1530"/>
    <cellStyle name="Followed Hyperlink" xfId="1531"/>
    <cellStyle name="Hyperlink" xfId="1532"/>
    <cellStyle name="Followed Hyperlink" xfId="1533"/>
    <cellStyle name="Hyperlink" xfId="1534"/>
    <cellStyle name="Followed Hyperlink" xfId="1535"/>
    <cellStyle name="Hyperlink" xfId="1536"/>
    <cellStyle name="Followed Hyperlink" xfId="1537"/>
    <cellStyle name="Hyperlink" xfId="1538"/>
    <cellStyle name="Followed Hyperlink" xfId="1539"/>
    <cellStyle name="Hyperlink" xfId="1540"/>
    <cellStyle name="Followed Hyperlink" xfId="1541"/>
    <cellStyle name="Hyperlink" xfId="1542"/>
    <cellStyle name="Followed Hyperlink" xfId="1543"/>
    <cellStyle name="Hyperlink" xfId="1544"/>
    <cellStyle name="Followed Hyperlink" xfId="1545"/>
    <cellStyle name="Hyperlink" xfId="1546"/>
    <cellStyle name="Followed Hyperlink" xfId="1547"/>
    <cellStyle name="Hyperlink" xfId="1548"/>
    <cellStyle name="Followed Hyperlink" xfId="1549"/>
    <cellStyle name="Hyperlink" xfId="1550"/>
    <cellStyle name="Followed Hyperlink" xfId="1551"/>
    <cellStyle name="Hyperlink" xfId="1552"/>
    <cellStyle name="Followed Hyperlink" xfId="1553"/>
    <cellStyle name="Hyperlink" xfId="1554"/>
    <cellStyle name="Followed Hyperlink" xfId="1555"/>
    <cellStyle name="Hyperlink" xfId="1556"/>
    <cellStyle name="Followed Hyperlink" xfId="1557"/>
    <cellStyle name="Hyperlink" xfId="1558"/>
    <cellStyle name="Followed Hyperlink" xfId="1559"/>
    <cellStyle name="Hyperlink" xfId="1560"/>
    <cellStyle name="Followed Hyperlink" xfId="1561"/>
    <cellStyle name="Hyperlink" xfId="1562"/>
    <cellStyle name="Followed Hyperlink" xfId="1563"/>
    <cellStyle name="Hyperlink" xfId="1564"/>
    <cellStyle name="Followed Hyperlink" xfId="1565"/>
    <cellStyle name="Hyperlink" xfId="1566"/>
    <cellStyle name="Followed Hyperlink" xfId="1567"/>
    <cellStyle name="Hyperlink" xfId="1568"/>
    <cellStyle name="Followed Hyperlink" xfId="1569"/>
    <cellStyle name="Hyperlink" xfId="1570"/>
    <cellStyle name="Followed Hyperlink" xfId="1571"/>
    <cellStyle name="Hyperlink" xfId="1572"/>
    <cellStyle name="Followed Hyperlink" xfId="1573"/>
    <cellStyle name="Hyperlink" xfId="1574"/>
    <cellStyle name="Followed Hyperlink" xfId="1575"/>
    <cellStyle name="Hyperlink" xfId="1576"/>
    <cellStyle name="Followed Hyperlink" xfId="1577"/>
    <cellStyle name="Hyperlink" xfId="1578"/>
    <cellStyle name="Followed Hyperlink" xfId="1579"/>
    <cellStyle name="Hyperlink" xfId="1580"/>
    <cellStyle name="Followed Hyperlink" xfId="1581"/>
    <cellStyle name="Hyperlink" xfId="1582"/>
    <cellStyle name="Followed Hyperlink" xfId="1583"/>
    <cellStyle name="Hyperlink" xfId="1584"/>
    <cellStyle name="Followed Hyperlink" xfId="1585"/>
    <cellStyle name="Hyperlink" xfId="1586"/>
    <cellStyle name="Followed Hyperlink" xfId="1587"/>
    <cellStyle name="Hyperlink" xfId="1588"/>
    <cellStyle name="Followed Hyperlink" xfId="1589"/>
    <cellStyle name="Hyperlink" xfId="1590"/>
    <cellStyle name="Followed Hyperlink" xfId="1591"/>
    <cellStyle name="Hyperlink" xfId="1592"/>
    <cellStyle name="Followed Hyperlink" xfId="1593"/>
    <cellStyle name="Hyperlink" xfId="1594"/>
    <cellStyle name="Followed Hyperlink" xfId="1595"/>
    <cellStyle name="Hyperlink" xfId="1596"/>
    <cellStyle name="Followed Hyperlink" xfId="1597"/>
    <cellStyle name="Hyperlink" xfId="1598"/>
    <cellStyle name="Followed Hyperlink" xfId="1599"/>
    <cellStyle name="Hyperlink" xfId="1600"/>
    <cellStyle name="Followed Hyperlink" xfId="1601"/>
    <cellStyle name="Hyperlink" xfId="1602"/>
    <cellStyle name="Followed Hyperlink" xfId="1603"/>
    <cellStyle name="Hyperlink" xfId="1604"/>
    <cellStyle name="Followed Hyperlink" xfId="1605"/>
    <cellStyle name="Hyperlink" xfId="1606"/>
    <cellStyle name="Followed Hyperlink" xfId="1607"/>
    <cellStyle name="Hyperlink" xfId="1608"/>
    <cellStyle name="Followed Hyperlink" xfId="1609"/>
    <cellStyle name="Hyperlink" xfId="1610"/>
    <cellStyle name="Followed Hyperlink" xfId="1611"/>
    <cellStyle name="Hyperlink" xfId="1612"/>
    <cellStyle name="Followed Hyperlink" xfId="1613"/>
    <cellStyle name="Hyperlink" xfId="1614"/>
    <cellStyle name="Followed Hyperlink" xfId="1615"/>
    <cellStyle name="Hyperlink" xfId="1616"/>
    <cellStyle name="Followed Hyperlink" xfId="1617"/>
    <cellStyle name="Hyperlink" xfId="1618"/>
    <cellStyle name="Followed Hyperlink" xfId="1619"/>
    <cellStyle name="Hyperlink" xfId="1620"/>
    <cellStyle name="Followed Hyperlink" xfId="1621"/>
    <cellStyle name="Hyperlink" xfId="1622"/>
    <cellStyle name="Followed Hyperlink" xfId="1623"/>
    <cellStyle name="Hyperlink" xfId="1624"/>
    <cellStyle name="Followed Hyperlink" xfId="1625"/>
    <cellStyle name="Hyperlink" xfId="1626"/>
    <cellStyle name="Followed Hyperlink" xfId="1627"/>
    <cellStyle name="Hyperlink" xfId="1628"/>
    <cellStyle name="Followed Hyperlink" xfId="1629"/>
    <cellStyle name="Hyperlink" xfId="1630"/>
    <cellStyle name="Followed Hyperlink" xfId="1631"/>
    <cellStyle name="Hyperlink" xfId="1632"/>
    <cellStyle name="Followed Hyperlink" xfId="1633"/>
    <cellStyle name="Hyperlink" xfId="1634"/>
    <cellStyle name="Followed Hyperlink" xfId="1635"/>
    <cellStyle name="Hyperlink" xfId="1636"/>
    <cellStyle name="Followed Hyperlink" xfId="1637"/>
    <cellStyle name="Hyperlink" xfId="1638"/>
    <cellStyle name="Followed Hyperlink" xfId="1639"/>
    <cellStyle name="Hyperlink" xfId="1640"/>
    <cellStyle name="Followed Hyperlink" xfId="1641"/>
    <cellStyle name="Hyperlink" xfId="1642"/>
    <cellStyle name="Followed Hyperlink" xfId="1643"/>
    <cellStyle name="Hyperlink" xfId="1644"/>
    <cellStyle name="Followed Hyperlink" xfId="1645"/>
    <cellStyle name="Hyperlink" xfId="1646"/>
    <cellStyle name="Followed Hyperlink" xfId="1647"/>
    <cellStyle name="Hyperlink" xfId="1648"/>
    <cellStyle name="Followed Hyperlink" xfId="1649"/>
    <cellStyle name="Hyperlink" xfId="1650"/>
    <cellStyle name="Followed Hyperlink" xfId="1651"/>
    <cellStyle name="Hyperlink" xfId="1652"/>
    <cellStyle name="Followed Hyperlink" xfId="1653"/>
    <cellStyle name="Hyperlink" xfId="1654"/>
    <cellStyle name="Followed Hyperlink" xfId="1655"/>
    <cellStyle name="Hyperlink" xfId="1656"/>
    <cellStyle name="Followed Hyperlink" xfId="1657"/>
    <cellStyle name="Hyperlink" xfId="1658"/>
    <cellStyle name="Followed Hyperlink" xfId="1659"/>
    <cellStyle name="Hyperlink" xfId="1660"/>
    <cellStyle name="Followed Hyperlink" xfId="1661"/>
    <cellStyle name="Hyperlink" xfId="1662"/>
    <cellStyle name="Followed Hyperlink" xfId="1663"/>
    <cellStyle name="Hyperlink" xfId="1664"/>
    <cellStyle name="Followed Hyperlink" xfId="1665"/>
    <cellStyle name="Hyperlink" xfId="1666"/>
    <cellStyle name="Followed Hyperlink" xfId="1667"/>
    <cellStyle name="Hyperlink" xfId="1668"/>
    <cellStyle name="Followed Hyperlink" xfId="1669"/>
    <cellStyle name="Hyperlink" xfId="1670"/>
    <cellStyle name="Followed Hyperlink" xfId="1671"/>
    <cellStyle name="Hyperlink" xfId="1672"/>
    <cellStyle name="Followed Hyperlink" xfId="1673"/>
    <cellStyle name="Hyperlink" xfId="1674"/>
    <cellStyle name="Followed Hyperlink" xfId="1675"/>
    <cellStyle name="Hyperlink" xfId="1676"/>
    <cellStyle name="Followed Hyperlink" xfId="1677"/>
    <cellStyle name="Hyperlink" xfId="1678"/>
    <cellStyle name="Followed Hyperlink" xfId="1679"/>
    <cellStyle name="Hyperlink" xfId="1680"/>
    <cellStyle name="Followed Hyperlink" xfId="1681"/>
    <cellStyle name="Hyperlink" xfId="1682"/>
    <cellStyle name="Followed Hyperlink" xfId="1683"/>
    <cellStyle name="Hyperlink" xfId="1684"/>
    <cellStyle name="Followed Hyperlink" xfId="1685"/>
    <cellStyle name="Hyperlink" xfId="1686"/>
    <cellStyle name="Followed Hyperlink" xfId="1687"/>
    <cellStyle name="Hyperlink" xfId="1688"/>
    <cellStyle name="Followed Hyperlink" xfId="1689"/>
    <cellStyle name="Hyperlink" xfId="1690"/>
    <cellStyle name="Followed Hyperlink" xfId="1691"/>
    <cellStyle name="Hyperlink" xfId="1692"/>
    <cellStyle name="Followed Hyperlink" xfId="1693"/>
    <cellStyle name="Hyperlink" xfId="1694"/>
    <cellStyle name="Followed Hyperlink" xfId="1695"/>
    <cellStyle name="Hyperlink" xfId="1696"/>
    <cellStyle name="Followed Hyperlink" xfId="1697"/>
    <cellStyle name="Hyperlink" xfId="1698"/>
    <cellStyle name="Followed Hyperlink" xfId="1699"/>
    <cellStyle name="Hyperlink" xfId="1700"/>
    <cellStyle name="Followed Hyperlink" xfId="1701"/>
    <cellStyle name="Hyperlink" xfId="1702"/>
    <cellStyle name="Followed Hyperlink" xfId="1703"/>
    <cellStyle name="Hyperlink" xfId="1704"/>
    <cellStyle name="Followed Hyperlink" xfId="1705"/>
    <cellStyle name="Hyperlink" xfId="1706"/>
    <cellStyle name="Followed Hyperlink" xfId="1707"/>
    <cellStyle name="Hyperlink" xfId="1708"/>
    <cellStyle name="Followed Hyperlink" xfId="1709"/>
    <cellStyle name="Hyperlink" xfId="1710"/>
    <cellStyle name="Followed Hyperlink" xfId="1711"/>
    <cellStyle name="Hyperlink" xfId="1712"/>
    <cellStyle name="Followed Hyperlink" xfId="1713"/>
    <cellStyle name="Hyperlink" xfId="1714"/>
    <cellStyle name="Followed Hyperlink" xfId="1715"/>
    <cellStyle name="Hyperlink" xfId="1716"/>
    <cellStyle name="Followed Hyperlink" xfId="1717"/>
    <cellStyle name="Hyperlink" xfId="1718"/>
    <cellStyle name="Followed Hyperlink" xfId="1719"/>
    <cellStyle name="Hyperlink" xfId="1720"/>
    <cellStyle name="Followed Hyperlink" xfId="1721"/>
    <cellStyle name="Hyperlink" xfId="1722"/>
    <cellStyle name="Followed Hyperlink" xfId="1723"/>
    <cellStyle name="Hyperlink" xfId="1724"/>
    <cellStyle name="Followed Hyperlink" xfId="1725"/>
    <cellStyle name="Hyperlink" xfId="1726"/>
    <cellStyle name="Followed Hyperlink" xfId="1727"/>
    <cellStyle name="Hyperlink" xfId="1728"/>
    <cellStyle name="Followed Hyperlink" xfId="1729"/>
    <cellStyle name="Hyperlink" xfId="1730"/>
    <cellStyle name="Followed Hyperlink" xfId="1731"/>
    <cellStyle name="Hyperlink" xfId="1732"/>
    <cellStyle name="Followed Hyperlink" xfId="1733"/>
    <cellStyle name="Hyperlink" xfId="1734"/>
    <cellStyle name="Followed Hyperlink" xfId="1735"/>
    <cellStyle name="Hyperlink" xfId="1736"/>
    <cellStyle name="Followed Hyperlink" xfId="1737"/>
    <cellStyle name="Hyperlink" xfId="1738"/>
    <cellStyle name="Followed Hyperlink" xfId="1739"/>
    <cellStyle name="Hyperlink" xfId="1740"/>
    <cellStyle name="Followed Hyperlink" xfId="1741"/>
    <cellStyle name="Hyperlink" xfId="1742"/>
    <cellStyle name="Followed Hyperlink" xfId="1743"/>
    <cellStyle name="Hyperlink" xfId="1744"/>
    <cellStyle name="Followed Hyperlink" xfId="1745"/>
    <cellStyle name="Hyperlink" xfId="1746"/>
    <cellStyle name="Followed Hyperlink" xfId="1747"/>
    <cellStyle name="Hyperlink" xfId="1748"/>
    <cellStyle name="Followed Hyperlink" xfId="1749"/>
    <cellStyle name="Hyperlink" xfId="1750"/>
    <cellStyle name="Followed Hyperlink" xfId="1751"/>
    <cellStyle name="Hyperlink" xfId="1752"/>
    <cellStyle name="Followed Hyperlink" xfId="1753"/>
    <cellStyle name="Hyperlink" xfId="1754"/>
    <cellStyle name="Followed Hyperlink" xfId="1755"/>
    <cellStyle name="Hyperlink" xfId="1756"/>
    <cellStyle name="Followed Hyperlink" xfId="1757"/>
    <cellStyle name="Hyperlink" xfId="1758"/>
    <cellStyle name="Followed Hyperlink" xfId="1759"/>
    <cellStyle name="Hyperlink" xfId="1760"/>
    <cellStyle name="Followed Hyperlink" xfId="1761"/>
    <cellStyle name="Hyperlink" xfId="1762"/>
    <cellStyle name="Followed Hyperlink" xfId="1763"/>
    <cellStyle name="Hyperlink" xfId="1764"/>
    <cellStyle name="Followed Hyperlink" xfId="1765"/>
    <cellStyle name="Hyperlink" xfId="1766"/>
    <cellStyle name="Followed Hyperlink" xfId="1767"/>
    <cellStyle name="Hyperlink" xfId="1768"/>
    <cellStyle name="Followed Hyperlink" xfId="1769"/>
    <cellStyle name="Hyperlink" xfId="1770"/>
    <cellStyle name="Followed Hyperlink" xfId="1771"/>
    <cellStyle name="Hyperlink" xfId="1772"/>
    <cellStyle name="Followed Hyperlink" xfId="1773"/>
    <cellStyle name="Hyperlink" xfId="1774"/>
    <cellStyle name="Followed Hyperlink" xfId="1775"/>
    <cellStyle name="Hyperlink" xfId="1776"/>
    <cellStyle name="Followed Hyperlink" xfId="1777"/>
    <cellStyle name="Hyperlink" xfId="1778"/>
    <cellStyle name="Followed Hyperlink" xfId="1779"/>
    <cellStyle name="Hyperlink" xfId="1780"/>
    <cellStyle name="Followed Hyperlink" xfId="1781"/>
    <cellStyle name="Hyperlink" xfId="1782"/>
    <cellStyle name="Followed Hyperlink" xfId="1783"/>
    <cellStyle name="Hyperlink" xfId="1784"/>
    <cellStyle name="Followed Hyperlink" xfId="1785"/>
    <cellStyle name="Hyperlink" xfId="1786"/>
    <cellStyle name="Followed Hyperlink" xfId="1787"/>
    <cellStyle name="Hyperlink" xfId="1788"/>
    <cellStyle name="Followed Hyperlink" xfId="1789"/>
    <cellStyle name="Hyperlink" xfId="1790"/>
    <cellStyle name="Followed Hyperlink" xfId="1791"/>
    <cellStyle name="Hyperlink" xfId="1792"/>
    <cellStyle name="Followed Hyperlink" xfId="1793"/>
    <cellStyle name="Hyperlink" xfId="1794"/>
    <cellStyle name="Followed Hyperlink" xfId="1795"/>
    <cellStyle name="Hyperlink" xfId="1796"/>
    <cellStyle name="Followed Hyperlink" xfId="1797"/>
    <cellStyle name="Hyperlink" xfId="1798"/>
    <cellStyle name="Followed Hyperlink" xfId="1799"/>
    <cellStyle name="Hyperlink" xfId="1800"/>
    <cellStyle name="Followed Hyperlink" xfId="1801"/>
    <cellStyle name="Hyperlink" xfId="1802"/>
    <cellStyle name="Followed Hyperlink" xfId="1803"/>
    <cellStyle name="Hyperlink" xfId="1804"/>
    <cellStyle name="Followed Hyperlink" xfId="1805"/>
    <cellStyle name="Hyperlink" xfId="1806"/>
    <cellStyle name="Followed Hyperlink" xfId="1807"/>
    <cellStyle name="Hyperlink" xfId="1808"/>
    <cellStyle name="Followed Hyperlink" xfId="1809"/>
    <cellStyle name="Hyperlink" xfId="1810"/>
    <cellStyle name="Followed Hyperlink" xfId="1811"/>
    <cellStyle name="Hyperlink" xfId="1812"/>
    <cellStyle name="Followed Hyperlink" xfId="1813"/>
    <cellStyle name="Hyperlink" xfId="1814"/>
    <cellStyle name="Followed Hyperlink" xfId="1815"/>
    <cellStyle name="Hyperlink" xfId="1816"/>
    <cellStyle name="Followed Hyperlink" xfId="1817"/>
    <cellStyle name="Hyperlink" xfId="1818"/>
    <cellStyle name="Followed Hyperlink" xfId="1819"/>
    <cellStyle name="Hyperlink" xfId="1820"/>
    <cellStyle name="Followed Hyperlink" xfId="1821"/>
    <cellStyle name="Hyperlink" xfId="1822"/>
    <cellStyle name="Followed Hyperlink" xfId="1823"/>
    <cellStyle name="Hyperlink" xfId="1824"/>
    <cellStyle name="Followed Hyperlink" xfId="1825"/>
    <cellStyle name="Hyperlink" xfId="1826"/>
    <cellStyle name="Followed Hyperlink" xfId="1827"/>
    <cellStyle name="Hyperlink" xfId="1828"/>
    <cellStyle name="Followed Hyperlink" xfId="1829"/>
    <cellStyle name="Hyperlink" xfId="1830"/>
    <cellStyle name="Followed Hyperlink" xfId="1831"/>
    <cellStyle name="Hyperlink" xfId="1832"/>
    <cellStyle name="Followed Hyperlink" xfId="1833"/>
    <cellStyle name="Hyperlink" xfId="1834"/>
    <cellStyle name="Followed Hyperlink" xfId="1835"/>
    <cellStyle name="Hyperlink" xfId="1836"/>
    <cellStyle name="Followed Hyperlink" xfId="1837"/>
    <cellStyle name="Hyperlink" xfId="1838"/>
    <cellStyle name="Followed Hyperlink" xfId="1839"/>
    <cellStyle name="Hyperlink" xfId="1840"/>
    <cellStyle name="Followed Hyperlink" xfId="1841"/>
    <cellStyle name="Hyperlink" xfId="1842"/>
    <cellStyle name="Followed Hyperlink" xfId="1843"/>
    <cellStyle name="Hyperlink" xfId="1844"/>
    <cellStyle name="Followed Hyperlink" xfId="1845"/>
    <cellStyle name="Hyperlink" xfId="1846"/>
    <cellStyle name="Followed Hyperlink" xfId="1847"/>
    <cellStyle name="Hyperlink" xfId="1848"/>
    <cellStyle name="Followed Hyperlink" xfId="1849"/>
    <cellStyle name="Hyperlink" xfId="1850"/>
    <cellStyle name="Followed Hyperlink" xfId="1851"/>
    <cellStyle name="Hyperlink" xfId="1852"/>
    <cellStyle name="Followed Hyperlink" xfId="1853"/>
    <cellStyle name="Hyperlink" xfId="1854"/>
    <cellStyle name="Followed Hyperlink" xfId="1855"/>
    <cellStyle name="Hyperlink" xfId="1856"/>
    <cellStyle name="Followed Hyperlink" xfId="1857"/>
    <cellStyle name="Hyperlink" xfId="1858"/>
    <cellStyle name="Followed Hyperlink" xfId="1859"/>
    <cellStyle name="Hyperlink" xfId="1860"/>
    <cellStyle name="Followed Hyperlink" xfId="1861"/>
    <cellStyle name="Hyperlink" xfId="1862"/>
    <cellStyle name="Followed Hyperlink" xfId="1863"/>
    <cellStyle name="Hyperlink" xfId="1864"/>
    <cellStyle name="Followed Hyperlink" xfId="1865"/>
    <cellStyle name="Hyperlink" xfId="1866"/>
    <cellStyle name="Followed Hyperlink" xfId="1867"/>
    <cellStyle name="Hyperlink" xfId="1868"/>
    <cellStyle name="Followed Hyperlink" xfId="1869"/>
    <cellStyle name="Hyperlink" xfId="1870"/>
    <cellStyle name="Followed Hyperlink" xfId="1871"/>
    <cellStyle name="Hyperlink" xfId="1872"/>
    <cellStyle name="Followed Hyperlink" xfId="1873"/>
    <cellStyle name="Hyperlink" xfId="1874"/>
    <cellStyle name="Followed Hyperlink" xfId="1875"/>
    <cellStyle name="Hyperlink" xfId="1876"/>
    <cellStyle name="Followed Hyperlink" xfId="1877"/>
    <cellStyle name="Hyperlink" xfId="1878"/>
    <cellStyle name="Followed Hyperlink" xfId="1879"/>
    <cellStyle name="Hyperlink" xfId="1880"/>
    <cellStyle name="Followed Hyperlink" xfId="1881"/>
    <cellStyle name="Hyperlink" xfId="1882"/>
    <cellStyle name="Followed Hyperlink" xfId="1883"/>
    <cellStyle name="Hyperlink" xfId="1884"/>
    <cellStyle name="Followed Hyperlink" xfId="1885"/>
    <cellStyle name="Hyperlink" xfId="1886"/>
    <cellStyle name="Followed Hyperlink" xfId="1887"/>
    <cellStyle name="Hyperlink" xfId="1888"/>
    <cellStyle name="Followed Hyperlink" xfId="1889"/>
    <cellStyle name="Hyperlink" xfId="1890"/>
    <cellStyle name="Followed Hyperlink" xfId="1891"/>
    <cellStyle name="Hyperlink" xfId="1892"/>
    <cellStyle name="Followed Hyperlink" xfId="1893"/>
    <cellStyle name="Hyperlink" xfId="1894"/>
    <cellStyle name="Followed Hyperlink" xfId="1895"/>
    <cellStyle name="Hyperlink" xfId="1896"/>
    <cellStyle name="Followed Hyperlink" xfId="1897"/>
    <cellStyle name="Hyperlink" xfId="1898"/>
    <cellStyle name="Followed Hyperlink" xfId="1899"/>
    <cellStyle name="Hyperlink" xfId="1900"/>
    <cellStyle name="Followed Hyperlink" xfId="1901"/>
    <cellStyle name="Hyperlink" xfId="1902"/>
    <cellStyle name="Followed Hyperlink" xfId="1903"/>
    <cellStyle name="Hyperlink" xfId="1904"/>
    <cellStyle name="Followed Hyperlink" xfId="1905"/>
    <cellStyle name="Hyperlink" xfId="1906"/>
    <cellStyle name="Followed Hyperlink" xfId="1907"/>
    <cellStyle name="Hyperlink" xfId="1908"/>
    <cellStyle name="Followed Hyperlink" xfId="1909"/>
    <cellStyle name="Hyperlink" xfId="1910"/>
    <cellStyle name="Followed Hyperlink" xfId="1911"/>
    <cellStyle name="Hyperlink" xfId="1912"/>
    <cellStyle name="Followed Hyperlink" xfId="1913"/>
    <cellStyle name="Hyperlink" xfId="1914"/>
    <cellStyle name="Followed Hyperlink" xfId="1915"/>
    <cellStyle name="Hyperlink" xfId="1916"/>
    <cellStyle name="Followed Hyperlink" xfId="1917"/>
    <cellStyle name="Hyperlink" xfId="1918"/>
    <cellStyle name="Followed Hyperlink" xfId="1919"/>
    <cellStyle name="Hyperlink" xfId="1920"/>
    <cellStyle name="Followed Hyperlink" xfId="1921"/>
    <cellStyle name="Hyperlink" xfId="1922"/>
    <cellStyle name="Followed Hyperlink" xfId="1923"/>
    <cellStyle name="Hyperlink" xfId="1924"/>
    <cellStyle name="Followed Hyperlink" xfId="1925"/>
    <cellStyle name="Hyperlink" xfId="1926"/>
    <cellStyle name="Followed Hyperlink" xfId="1927"/>
    <cellStyle name="Hyperlink" xfId="1928"/>
    <cellStyle name="Followed Hyperlink" xfId="1929"/>
    <cellStyle name="Hyperlink" xfId="1930"/>
    <cellStyle name="Followed Hyperlink" xfId="1931"/>
    <cellStyle name="Hyperlink" xfId="1932"/>
    <cellStyle name="Followed Hyperlink" xfId="1933"/>
    <cellStyle name="Hyperlink" xfId="1934"/>
    <cellStyle name="Followed Hyperlink" xfId="1935"/>
    <cellStyle name="Hyperlink" xfId="1936"/>
    <cellStyle name="Followed Hyperlink" xfId="1937"/>
    <cellStyle name="Hyperlink" xfId="1938"/>
    <cellStyle name="Followed Hyperlink" xfId="1939"/>
    <cellStyle name="Hyperlink" xfId="1940"/>
    <cellStyle name="Followed Hyperlink" xfId="1941"/>
    <cellStyle name="Hyperlink" xfId="1942"/>
    <cellStyle name="Followed Hyperlink" xfId="1943"/>
    <cellStyle name="Hyperlink" xfId="1944"/>
    <cellStyle name="Followed Hyperlink" xfId="1945"/>
    <cellStyle name="Hyperlink" xfId="1946"/>
    <cellStyle name="Followed Hyperlink" xfId="1947"/>
    <cellStyle name="Hyperlink" xfId="1948"/>
    <cellStyle name="Followed Hyperlink" xfId="1949"/>
    <cellStyle name="Hyperlink" xfId="1950"/>
    <cellStyle name="Followed Hyperlink" xfId="1951"/>
    <cellStyle name="Hyperlink" xfId="1952"/>
    <cellStyle name="Followed Hyperlink" xfId="1953"/>
    <cellStyle name="Hyperlink" xfId="1954"/>
    <cellStyle name="Followed Hyperlink" xfId="1955"/>
    <cellStyle name="Hyperlink" xfId="1956"/>
    <cellStyle name="Followed Hyperlink" xfId="1957"/>
    <cellStyle name="Hyperlink" xfId="1958"/>
    <cellStyle name="Followed Hyperlink" xfId="1959"/>
    <cellStyle name="Hyperlink" xfId="1960"/>
    <cellStyle name="Followed Hyperlink" xfId="1961"/>
    <cellStyle name="Hyperlink" xfId="1962"/>
    <cellStyle name="Followed Hyperlink" xfId="1963"/>
    <cellStyle name="Hyperlink" xfId="1964"/>
    <cellStyle name="Followed Hyperlink" xfId="1965"/>
    <cellStyle name="Hyperlink" xfId="1966"/>
    <cellStyle name="Followed Hyperlink" xfId="1967"/>
    <cellStyle name="Hyperlink" xfId="1968"/>
    <cellStyle name="Followed Hyperlink" xfId="1969"/>
    <cellStyle name="Hyperlink" xfId="1970"/>
    <cellStyle name="Followed Hyperlink" xfId="1971"/>
    <cellStyle name="Hyperlink" xfId="1972"/>
    <cellStyle name="Followed Hyperlink" xfId="1973"/>
    <cellStyle name="Hyperlink" xfId="1974"/>
    <cellStyle name="Followed Hyperlink" xfId="1975"/>
    <cellStyle name="Hyperlink" xfId="1976"/>
    <cellStyle name="Followed Hyperlink" xfId="1977"/>
    <cellStyle name="Hyperlink" xfId="1978"/>
    <cellStyle name="Followed Hyperlink" xfId="1979"/>
    <cellStyle name="Hyperlink" xfId="1980"/>
    <cellStyle name="Followed Hyperlink" xfId="1981"/>
    <cellStyle name="Hyperlink" xfId="1982"/>
    <cellStyle name="Followed Hyperlink" xfId="1983"/>
    <cellStyle name="Hyperlink" xfId="1984"/>
    <cellStyle name="Followed Hyperlink" xfId="1985"/>
    <cellStyle name="Hyperlink" xfId="1986"/>
    <cellStyle name="Followed Hyperlink" xfId="1987"/>
    <cellStyle name="Hyperlink" xfId="1988"/>
    <cellStyle name="Followed Hyperlink" xfId="1989"/>
    <cellStyle name="Hyperlink" xfId="1990"/>
    <cellStyle name="Followed Hyperlink" xfId="1991"/>
    <cellStyle name="Hyperlink" xfId="1992"/>
    <cellStyle name="Followed Hyperlink" xfId="1993"/>
    <cellStyle name="Hyperlink" xfId="1994"/>
    <cellStyle name="Followed Hyperlink" xfId="1995"/>
    <cellStyle name="Hyperlink" xfId="1996"/>
    <cellStyle name="Followed Hyperlink" xfId="1997"/>
    <cellStyle name="Hyperlink" xfId="1998"/>
    <cellStyle name="Followed Hyperlink" xfId="1999"/>
    <cellStyle name="Hyperlink" xfId="2000"/>
    <cellStyle name="Followed Hyperlink" xfId="2001"/>
    <cellStyle name="Hyperlink" xfId="2002"/>
    <cellStyle name="Followed Hyperlink" xfId="2003"/>
    <cellStyle name="Hyperlink" xfId="2004"/>
    <cellStyle name="Followed Hyperlink" xfId="2005"/>
    <cellStyle name="Hyperlink" xfId="2006"/>
    <cellStyle name="Followed Hyperlink" xfId="2007"/>
    <cellStyle name="Hyperlink" xfId="2008"/>
    <cellStyle name="Followed Hyperlink" xfId="2009"/>
    <cellStyle name="Hyperlink" xfId="2010"/>
    <cellStyle name="Followed Hyperlink" xfId="2011"/>
    <cellStyle name="Hyperlink" xfId="2012"/>
    <cellStyle name="Followed Hyperlink" xfId="2013"/>
    <cellStyle name="Hyperlink" xfId="2014"/>
    <cellStyle name="Followed Hyperlink" xfId="2015"/>
    <cellStyle name="Hyperlink" xfId="2016"/>
    <cellStyle name="Followed Hyperlink" xfId="2017"/>
    <cellStyle name="Hyperlink" xfId="2018"/>
    <cellStyle name="Followed Hyperlink" xfId="2019"/>
    <cellStyle name="Hyperlink" xfId="2020"/>
    <cellStyle name="Followed Hyperlink" xfId="2021"/>
    <cellStyle name="Hyperlink" xfId="2022"/>
    <cellStyle name="Followed Hyperlink" xfId="2023"/>
    <cellStyle name="Hyperlink" xfId="2024"/>
    <cellStyle name="Followed Hyperlink" xfId="2025"/>
    <cellStyle name="Hyperlink" xfId="2026"/>
    <cellStyle name="Followed Hyperlink" xfId="2027"/>
    <cellStyle name="Hyperlink" xfId="2028"/>
    <cellStyle name="Followed Hyperlink" xfId="2029"/>
    <cellStyle name="Hyperlink" xfId="2030"/>
    <cellStyle name="Followed Hyperlink" xfId="2031"/>
    <cellStyle name="Hyperlink" xfId="2032"/>
    <cellStyle name="Followed Hyperlink" xfId="2033"/>
    <cellStyle name="Hyperlink" xfId="2034"/>
    <cellStyle name="Followed Hyperlink" xfId="2035"/>
    <cellStyle name="Hyperlink" xfId="2036"/>
    <cellStyle name="Followed Hyperlink" xfId="2037"/>
    <cellStyle name="Hyperlink" xfId="2038"/>
    <cellStyle name="Followed Hyperlink" xfId="2039"/>
    <cellStyle name="Hyperlink" xfId="2040"/>
    <cellStyle name="Followed Hyperlink" xfId="2041"/>
    <cellStyle name="Hyperlink" xfId="2042"/>
    <cellStyle name="Followed Hyperlink" xfId="2043"/>
    <cellStyle name="Hyperlink" xfId="2044"/>
    <cellStyle name="Followed Hyperlink" xfId="2045"/>
    <cellStyle name="Hyperlink" xfId="2046"/>
    <cellStyle name="Followed Hyperlink" xfId="2047"/>
    <cellStyle name="Hyperlink" xfId="2048"/>
    <cellStyle name="Followed Hyperlink" xfId="2049"/>
    <cellStyle name="Hyperlink" xfId="2050"/>
    <cellStyle name="Followed Hyperlink" xfId="2051"/>
    <cellStyle name="Hyperlink" xfId="2052"/>
    <cellStyle name="Followed Hyperlink" xfId="2053"/>
    <cellStyle name="Hyperlink" xfId="2054"/>
    <cellStyle name="Followed Hyperlink" xfId="2055"/>
    <cellStyle name="Hyperlink" xfId="2056"/>
    <cellStyle name="Followed Hyperlink" xfId="2057"/>
    <cellStyle name="Hyperlink" xfId="2058"/>
    <cellStyle name="Followed Hyperlink" xfId="2059"/>
    <cellStyle name="Hyperlink" xfId="2060"/>
    <cellStyle name="Followed Hyperlink" xfId="2061"/>
    <cellStyle name="Hyperlink" xfId="2062"/>
    <cellStyle name="Followed Hyperlink" xfId="2063"/>
    <cellStyle name="Hyperlink" xfId="2064"/>
    <cellStyle name="Followed Hyperlink" xfId="2065"/>
    <cellStyle name="Hyperlink" xfId="2066"/>
    <cellStyle name="Followed Hyperlink" xfId="2067"/>
    <cellStyle name="Hyperlink" xfId="2068"/>
    <cellStyle name="Followed Hyperlink" xfId="2069"/>
    <cellStyle name="Hyperlink" xfId="2070"/>
    <cellStyle name="Followed Hyperlink" xfId="2071"/>
    <cellStyle name="Hyperlink" xfId="2072"/>
    <cellStyle name="Followed Hyperlink" xfId="2073"/>
    <cellStyle name="Hyperlink" xfId="2074"/>
    <cellStyle name="Followed Hyperlink" xfId="2075"/>
    <cellStyle name="Hyperlink" xfId="2076"/>
    <cellStyle name="Followed Hyperlink" xfId="2077"/>
    <cellStyle name="Hyperlink" xfId="2078"/>
    <cellStyle name="Followed Hyperlink" xfId="2079"/>
    <cellStyle name="Hyperlink" xfId="2080"/>
    <cellStyle name="Followed Hyperlink" xfId="2081"/>
    <cellStyle name="Hyperlink" xfId="2082"/>
    <cellStyle name="Followed Hyperlink" xfId="2083"/>
    <cellStyle name="Hyperlink" xfId="2084"/>
    <cellStyle name="Followed Hyperlink" xfId="2085"/>
    <cellStyle name="Hyperlink" xfId="2086"/>
    <cellStyle name="Followed Hyperlink" xfId="2087"/>
    <cellStyle name="Hyperlink" xfId="2088"/>
    <cellStyle name="Followed Hyperlink" xfId="2089"/>
    <cellStyle name="Hyperlink" xfId="2090"/>
    <cellStyle name="Followed Hyperlink" xfId="2091"/>
    <cellStyle name="Hyperlink" xfId="2092"/>
    <cellStyle name="Followed Hyperlink" xfId="2093"/>
    <cellStyle name="Hyperlink" xfId="2094"/>
    <cellStyle name="Followed Hyperlink" xfId="2095"/>
    <cellStyle name="Hyperlink" xfId="2096"/>
    <cellStyle name="Followed Hyperlink" xfId="2097"/>
    <cellStyle name="Hyperlink" xfId="2098"/>
    <cellStyle name="Followed Hyperlink" xfId="2099"/>
    <cellStyle name="Hyperlink" xfId="2100"/>
    <cellStyle name="Followed Hyperlink" xfId="2101"/>
    <cellStyle name="Hyperlink" xfId="2102"/>
    <cellStyle name="Followed Hyperlink" xfId="2103"/>
    <cellStyle name="Hyperlink" xfId="2104"/>
    <cellStyle name="Followed Hyperlink" xfId="2105"/>
    <cellStyle name="Hyperlink" xfId="2106"/>
    <cellStyle name="Followed Hyperlink" xfId="2107"/>
    <cellStyle name="Hyperlink" xfId="2108"/>
    <cellStyle name="Followed Hyperlink" xfId="2109"/>
    <cellStyle name="Hyperlink" xfId="2110"/>
    <cellStyle name="Followed Hyperlink" xfId="2111"/>
    <cellStyle name="Hyperlink" xfId="2112"/>
    <cellStyle name="Followed Hyperlink" xfId="2113"/>
    <cellStyle name="Hyperlink" xfId="2114"/>
    <cellStyle name="Followed Hyperlink" xfId="2115"/>
    <cellStyle name="Hyperlink" xfId="2116"/>
    <cellStyle name="Followed Hyperlink" xfId="2117"/>
    <cellStyle name="Hyperlink" xfId="2118"/>
    <cellStyle name="Followed Hyperlink" xfId="2119"/>
    <cellStyle name="Hyperlink" xfId="2120"/>
    <cellStyle name="Followed Hyperlink" xfId="2121"/>
    <cellStyle name="Hyperlink" xfId="2122"/>
    <cellStyle name="Followed Hyperlink" xfId="2123"/>
    <cellStyle name="Hyperlink" xfId="2124"/>
    <cellStyle name="Followed Hyperlink" xfId="2125"/>
    <cellStyle name="Hyperlink" xfId="2126"/>
    <cellStyle name="Followed Hyperlink" xfId="2127"/>
    <cellStyle name="Hyperlink" xfId="2128"/>
    <cellStyle name="Followed Hyperlink" xfId="2129"/>
    <cellStyle name="Hyperlink" xfId="2130"/>
    <cellStyle name="Followed Hyperlink" xfId="2131"/>
    <cellStyle name="Hyperlink" xfId="2132"/>
    <cellStyle name="Followed Hyperlink" xfId="2133"/>
    <cellStyle name="Hyperlink" xfId="2134"/>
    <cellStyle name="Followed Hyperlink" xfId="2135"/>
    <cellStyle name="Hyperlink" xfId="2136"/>
    <cellStyle name="Followed Hyperlink" xfId="2137"/>
    <cellStyle name="Hyperlink" xfId="2138"/>
    <cellStyle name="Followed Hyperlink" xfId="2139"/>
    <cellStyle name="Hyperlink" xfId="2140"/>
    <cellStyle name="Followed Hyperlink" xfId="2141"/>
    <cellStyle name="Hyperlink" xfId="2142"/>
    <cellStyle name="Followed Hyperlink" xfId="2143"/>
    <cellStyle name="Hyperlink" xfId="2144"/>
    <cellStyle name="Followed Hyperlink" xfId="2145"/>
    <cellStyle name="Hyperlink" xfId="2146"/>
    <cellStyle name="Followed Hyperlink" xfId="2147"/>
    <cellStyle name="Hyperlink" xfId="2148"/>
    <cellStyle name="Followed Hyperlink" xfId="2149"/>
    <cellStyle name="Hyperlink" xfId="2150"/>
    <cellStyle name="Followed Hyperlink" xfId="2151"/>
    <cellStyle name="Hyperlink" xfId="2152"/>
    <cellStyle name="Followed Hyperlink" xfId="2153"/>
    <cellStyle name="Hyperlink" xfId="2154"/>
    <cellStyle name="Followed Hyperlink" xfId="2155"/>
    <cellStyle name="Hyperlink" xfId="2156"/>
    <cellStyle name="Followed Hyperlink" xfId="2157"/>
    <cellStyle name="Hyperlink" xfId="2158"/>
    <cellStyle name="Followed Hyperlink" xfId="2159"/>
    <cellStyle name="Hyperlink" xfId="2160"/>
    <cellStyle name="Followed Hyperlink" xfId="2161"/>
    <cellStyle name="Hyperlink" xfId="2162"/>
    <cellStyle name="Followed Hyperlink" xfId="2163"/>
    <cellStyle name="Hyperlink" xfId="2164"/>
    <cellStyle name="Followed Hyperlink" xfId="2165"/>
    <cellStyle name="Hyperlink" xfId="2166"/>
    <cellStyle name="Followed Hyperlink" xfId="2167"/>
    <cellStyle name="Hyperlink" xfId="2168"/>
    <cellStyle name="Followed Hyperlink" xfId="2169"/>
    <cellStyle name="Hyperlink" xfId="2170"/>
    <cellStyle name="Followed Hyperlink" xfId="2171"/>
    <cellStyle name="Hyperlink" xfId="2172"/>
    <cellStyle name="Followed Hyperlink" xfId="2173"/>
    <cellStyle name="Hyperlink" xfId="2174"/>
    <cellStyle name="Followed Hyperlink" xfId="2175"/>
    <cellStyle name="Hyperlink" xfId="2176"/>
    <cellStyle name="Followed Hyperlink" xfId="2177"/>
    <cellStyle name="Hyperlink" xfId="2178"/>
    <cellStyle name="Followed Hyperlink" xfId="2179"/>
    <cellStyle name="Hyperlink" xfId="2180"/>
    <cellStyle name="Followed Hyperlink" xfId="2181"/>
    <cellStyle name="Hyperlink" xfId="2182"/>
    <cellStyle name="Followed Hyperlink" xfId="2183"/>
    <cellStyle name="Hyperlink" xfId="2184"/>
    <cellStyle name="Followed Hyperlink" xfId="2185"/>
    <cellStyle name="Hyperlink" xfId="2186"/>
    <cellStyle name="Followed Hyperlink" xfId="2187"/>
    <cellStyle name="Hyperlink" xfId="2188"/>
    <cellStyle name="Followed Hyperlink" xfId="2189"/>
    <cellStyle name="Hyperlink" xfId="2190"/>
    <cellStyle name="Followed Hyperlink" xfId="2191"/>
    <cellStyle name="Hyperlink" xfId="2192"/>
    <cellStyle name="Followed Hyperlink" xfId="2193"/>
    <cellStyle name="Hyperlink" xfId="2194"/>
    <cellStyle name="Followed Hyperlink" xfId="2195"/>
    <cellStyle name="Hyperlink" xfId="2196"/>
    <cellStyle name="Followed Hyperlink" xfId="2197"/>
    <cellStyle name="Hyperlink" xfId="2198"/>
    <cellStyle name="Followed Hyperlink" xfId="2199"/>
    <cellStyle name="Hyperlink" xfId="2200"/>
    <cellStyle name="Followed Hyperlink" xfId="2201"/>
    <cellStyle name="Hyperlink" xfId="2202"/>
    <cellStyle name="Followed Hyperlink" xfId="2203"/>
    <cellStyle name="Hyperlink" xfId="2204"/>
    <cellStyle name="Followed Hyperlink" xfId="2205"/>
    <cellStyle name="Hyperlink" xfId="2206"/>
    <cellStyle name="Followed Hyperlink" xfId="2207"/>
    <cellStyle name="Hyperlink" xfId="2208"/>
    <cellStyle name="Followed Hyperlink" xfId="2209"/>
    <cellStyle name="Hyperlink" xfId="2210"/>
    <cellStyle name="Followed Hyperlink" xfId="2211"/>
    <cellStyle name="Hyperlink" xfId="2212"/>
    <cellStyle name="Followed Hyperlink" xfId="2213"/>
    <cellStyle name="Hyperlink" xfId="2214"/>
    <cellStyle name="Followed Hyperlink" xfId="2215"/>
    <cellStyle name="Hyperlink" xfId="2216"/>
    <cellStyle name="Followed Hyperlink" xfId="2217"/>
    <cellStyle name="Hyperlink" xfId="2218"/>
    <cellStyle name="Followed Hyperlink" xfId="2219"/>
    <cellStyle name="Hyperlink" xfId="2220"/>
    <cellStyle name="Followed Hyperlink" xfId="2221"/>
    <cellStyle name="Hyperlink" xfId="2222"/>
    <cellStyle name="Followed Hyperlink" xfId="2223"/>
    <cellStyle name="Hyperlink" xfId="2224"/>
    <cellStyle name="Followed Hyperlink" xfId="2225"/>
    <cellStyle name="Hyperlink" xfId="2226"/>
    <cellStyle name="Followed Hyperlink" xfId="2227"/>
    <cellStyle name="Hyperlink" xfId="2228"/>
    <cellStyle name="Followed Hyperlink" xfId="2229"/>
    <cellStyle name="Hyperlink" xfId="2230"/>
    <cellStyle name="Followed Hyperlink" xfId="2231"/>
    <cellStyle name="Hyperlink" xfId="2232"/>
    <cellStyle name="Followed Hyperlink" xfId="2233"/>
    <cellStyle name="Hyperlink" xfId="2234"/>
    <cellStyle name="Followed Hyperlink" xfId="2235"/>
    <cellStyle name="Hyperlink" xfId="2236"/>
    <cellStyle name="Followed Hyperlink" xfId="2237"/>
    <cellStyle name="Hyperlink" xfId="2238"/>
    <cellStyle name="Followed Hyperlink" xfId="2239"/>
    <cellStyle name="Hyperlink" xfId="2240"/>
    <cellStyle name="Followed Hyperlink" xfId="2241"/>
    <cellStyle name="Hyperlink" xfId="2242"/>
    <cellStyle name="Followed Hyperlink" xfId="2243"/>
    <cellStyle name="Hyperlink" xfId="2244"/>
    <cellStyle name="Followed Hyperlink" xfId="2245"/>
    <cellStyle name="Hyperlink" xfId="2246"/>
    <cellStyle name="Followed Hyperlink" xfId="2247"/>
    <cellStyle name="Hyperlink" xfId="2248"/>
    <cellStyle name="Followed Hyperlink" xfId="2249"/>
    <cellStyle name="Hyperlink" xfId="2250"/>
    <cellStyle name="Followed Hyperlink" xfId="2251"/>
    <cellStyle name="Hyperlink" xfId="2252"/>
    <cellStyle name="Followed Hyperlink" xfId="2253"/>
    <cellStyle name="Hyperlink" xfId="2254"/>
    <cellStyle name="Followed Hyperlink" xfId="2255"/>
    <cellStyle name="Hyperlink" xfId="2256"/>
    <cellStyle name="Followed Hyperlink" xfId="2257"/>
    <cellStyle name="Hyperlink" xfId="2258"/>
    <cellStyle name="Followed Hyperlink" xfId="2259"/>
    <cellStyle name="Hyperlink" xfId="2260"/>
    <cellStyle name="Followed Hyperlink" xfId="2261"/>
    <cellStyle name="Hyperlink" xfId="2262"/>
    <cellStyle name="Followed Hyperlink" xfId="2263"/>
    <cellStyle name="Hyperlink" xfId="2264"/>
    <cellStyle name="Followed Hyperlink" xfId="2265"/>
    <cellStyle name="Hyperlink" xfId="2266"/>
    <cellStyle name="Followed Hyperlink" xfId="2267"/>
    <cellStyle name="Hyperlink" xfId="2268"/>
    <cellStyle name="Followed Hyperlink" xfId="2269"/>
    <cellStyle name="Hyperlink" xfId="2270"/>
    <cellStyle name="Followed Hyperlink" xfId="2271"/>
    <cellStyle name="Hyperlink" xfId="2272"/>
    <cellStyle name="Followed Hyperlink" xfId="2273"/>
    <cellStyle name="Hyperlink" xfId="2274"/>
    <cellStyle name="Followed Hyperlink" xfId="2275"/>
    <cellStyle name="Hyperlink" xfId="2276"/>
    <cellStyle name="Followed Hyperlink" xfId="2277"/>
    <cellStyle name="Hyperlink" xfId="2278"/>
    <cellStyle name="Followed Hyperlink" xfId="2279"/>
    <cellStyle name="Hyperlink" xfId="2280"/>
    <cellStyle name="Followed Hyperlink" xfId="2281"/>
    <cellStyle name="Hyperlink" xfId="2282"/>
    <cellStyle name="Followed Hyperlink" xfId="2283"/>
    <cellStyle name="Hyperlink" xfId="2284"/>
    <cellStyle name="Followed Hyperlink" xfId="2285"/>
    <cellStyle name="Hyperlink" xfId="2286"/>
    <cellStyle name="Followed Hyperlink" xfId="2287"/>
    <cellStyle name="Hyperlink" xfId="2288"/>
    <cellStyle name="Followed Hyperlink" xfId="2289"/>
    <cellStyle name="Hyperlink" xfId="2290"/>
    <cellStyle name="Followed Hyperlink" xfId="2291"/>
    <cellStyle name="Hyperlink" xfId="2292"/>
    <cellStyle name="Followed Hyperlink" xfId="2293"/>
    <cellStyle name="Hyperlink" xfId="2294"/>
    <cellStyle name="Followed Hyperlink" xfId="2295"/>
    <cellStyle name="Hyperlink" xfId="2296"/>
    <cellStyle name="Followed Hyperlink" xfId="2297"/>
    <cellStyle name="Hyperlink" xfId="2298"/>
    <cellStyle name="Followed Hyperlink" xfId="2299"/>
    <cellStyle name="Hyperlink" xfId="2300"/>
    <cellStyle name="Followed Hyperlink" xfId="2301"/>
    <cellStyle name="Hyperlink" xfId="2302"/>
    <cellStyle name="Followed Hyperlink" xfId="2303"/>
    <cellStyle name="Hyperlink" xfId="2304"/>
    <cellStyle name="Followed Hyperlink" xfId="2305"/>
    <cellStyle name="Hyperlink" xfId="2306"/>
    <cellStyle name="Followed Hyperlink" xfId="2307"/>
    <cellStyle name="Hyperlink" xfId="2308"/>
    <cellStyle name="Followed Hyperlink" xfId="2309"/>
    <cellStyle name="Hyperlink" xfId="2310"/>
    <cellStyle name="Followed Hyperlink" xfId="2311"/>
    <cellStyle name="Hyperlink" xfId="2312"/>
    <cellStyle name="Followed Hyperlink" xfId="2313"/>
    <cellStyle name="Hyperlink" xfId="2314"/>
    <cellStyle name="Followed Hyperlink" xfId="2315"/>
    <cellStyle name="Hyperlink" xfId="2316"/>
    <cellStyle name="Followed Hyperlink" xfId="2317"/>
    <cellStyle name="Hyperlink" xfId="2318"/>
    <cellStyle name="Followed Hyperlink" xfId="2319"/>
    <cellStyle name="Hyperlink" xfId="2320"/>
    <cellStyle name="Followed Hyperlink" xfId="2321"/>
    <cellStyle name="Hyperlink" xfId="2322"/>
    <cellStyle name="Followed Hyperlink" xfId="2323"/>
    <cellStyle name="Hyperlink" xfId="2324"/>
    <cellStyle name="Followed Hyperlink" xfId="2325"/>
    <cellStyle name="Hyperlink" xfId="2326"/>
    <cellStyle name="Followed Hyperlink" xfId="2327"/>
    <cellStyle name="Hyperlink" xfId="2328"/>
    <cellStyle name="Followed Hyperlink" xfId="2329"/>
    <cellStyle name="Hyperlink" xfId="2330"/>
    <cellStyle name="Followed Hyperlink" xfId="2331"/>
    <cellStyle name="Hyperlink" xfId="2332"/>
    <cellStyle name="Followed Hyperlink" xfId="2333"/>
    <cellStyle name="Hyperlink" xfId="2334"/>
    <cellStyle name="Followed Hyperlink" xfId="2335"/>
    <cellStyle name="Hyperlink" xfId="2336"/>
    <cellStyle name="Followed Hyperlink" xfId="2337"/>
    <cellStyle name="Hyperlink" xfId="2338"/>
    <cellStyle name="Followed Hyperlink" xfId="2339"/>
    <cellStyle name="Hyperlink" xfId="2340"/>
    <cellStyle name="Followed Hyperlink" xfId="2341"/>
    <cellStyle name="Hyperlink" xfId="2342"/>
    <cellStyle name="Followed Hyperlink" xfId="2343"/>
    <cellStyle name="Hyperlink" xfId="2344"/>
    <cellStyle name="Followed Hyperlink" xfId="2345"/>
    <cellStyle name="Hyperlink" xfId="2346"/>
    <cellStyle name="Followed Hyperlink" xfId="2347"/>
    <cellStyle name="Hyperlink" xfId="2348"/>
    <cellStyle name="Followed Hyperlink" xfId="2349"/>
    <cellStyle name="Hyperlink" xfId="2350"/>
    <cellStyle name="Followed Hyperlink" xfId="2351"/>
    <cellStyle name="Hyperlink" xfId="2352"/>
    <cellStyle name="Followed Hyperlink" xfId="2353"/>
    <cellStyle name="Hyperlink" xfId="2354"/>
    <cellStyle name="Followed Hyperlink" xfId="2355"/>
    <cellStyle name="Hyperlink" xfId="2356"/>
    <cellStyle name="Followed Hyperlink" xfId="2357"/>
    <cellStyle name="Hyperlink" xfId="2358"/>
    <cellStyle name="Followed Hyperlink" xfId="2359"/>
    <cellStyle name="Hyperlink" xfId="2360"/>
    <cellStyle name="Followed Hyperlink" xfId="2361"/>
    <cellStyle name="Hyperlink" xfId="2362"/>
    <cellStyle name="Followed Hyperlink" xfId="2363"/>
    <cellStyle name="Hyperlink" xfId="2364"/>
    <cellStyle name="Followed Hyperlink" xfId="2365"/>
    <cellStyle name="Hyperlink" xfId="2366"/>
    <cellStyle name="Followed Hyperlink" xfId="2367"/>
    <cellStyle name="Hyperlink" xfId="2368"/>
    <cellStyle name="Followed Hyperlink" xfId="2369"/>
    <cellStyle name="Hyperlink" xfId="2370"/>
    <cellStyle name="Followed Hyperlink" xfId="2371"/>
    <cellStyle name="Hyperlink" xfId="2372"/>
    <cellStyle name="Followed Hyperlink" xfId="2373"/>
    <cellStyle name="Hyperlink" xfId="2374"/>
    <cellStyle name="Followed Hyperlink" xfId="2375"/>
    <cellStyle name="Hyperlink" xfId="2376"/>
    <cellStyle name="Followed Hyperlink" xfId="2377"/>
    <cellStyle name="Hyperlink" xfId="2378"/>
    <cellStyle name="Followed Hyperlink" xfId="2379"/>
    <cellStyle name="Hyperlink" xfId="2380"/>
    <cellStyle name="Followed Hyperlink" xfId="2381"/>
    <cellStyle name="Hyperlink" xfId="2382"/>
    <cellStyle name="Followed Hyperlink" xfId="2383"/>
    <cellStyle name="Hyperlink" xfId="2384"/>
    <cellStyle name="Followed Hyperlink" xfId="2385"/>
    <cellStyle name="Hyperlink" xfId="2386"/>
    <cellStyle name="Followed Hyperlink" xfId="2387"/>
    <cellStyle name="Hyperlink" xfId="2388"/>
    <cellStyle name="Followed Hyperlink" xfId="2389"/>
    <cellStyle name="Hyperlink" xfId="2390"/>
    <cellStyle name="Followed Hyperlink" xfId="2391"/>
    <cellStyle name="Hyperlink" xfId="2392"/>
    <cellStyle name="Followed Hyperlink" xfId="2393"/>
    <cellStyle name="Hyperlink" xfId="2394"/>
    <cellStyle name="Followed Hyperlink" xfId="2395"/>
    <cellStyle name="Hyperlink" xfId="2396"/>
    <cellStyle name="Followed Hyperlink" xfId="2397"/>
    <cellStyle name="Hyperlink" xfId="2398"/>
    <cellStyle name="Followed Hyperlink" xfId="2399"/>
    <cellStyle name="Hyperlink" xfId="2400"/>
    <cellStyle name="Followed Hyperlink" xfId="2401"/>
    <cellStyle name="Hyperlink" xfId="2402"/>
    <cellStyle name="Followed Hyperlink" xfId="2403"/>
    <cellStyle name="Hyperlink" xfId="2404"/>
    <cellStyle name="Followed Hyperlink" xfId="2405"/>
    <cellStyle name="Hyperlink" xfId="2406"/>
    <cellStyle name="Followed Hyperlink" xfId="2407"/>
    <cellStyle name="Hyperlink" xfId="2408"/>
    <cellStyle name="Followed Hyperlink" xfId="2409"/>
    <cellStyle name="Hyperlink" xfId="2410"/>
    <cellStyle name="Followed Hyperlink" xfId="2411"/>
    <cellStyle name="Hyperlink" xfId="2412"/>
    <cellStyle name="Followed Hyperlink" xfId="2413"/>
    <cellStyle name="Hyperlink" xfId="2414"/>
    <cellStyle name="Followed Hyperlink" xfId="2415"/>
    <cellStyle name="Hyperlink" xfId="2416"/>
    <cellStyle name="Followed Hyperlink" xfId="2417"/>
    <cellStyle name="Hyperlink" xfId="2418"/>
    <cellStyle name="Followed Hyperlink" xfId="2419"/>
    <cellStyle name="Hyperlink" xfId="2420"/>
    <cellStyle name="Followed Hyperlink" xfId="2421"/>
    <cellStyle name="Hyperlink" xfId="2422"/>
    <cellStyle name="Followed Hyperlink" xfId="2423"/>
    <cellStyle name="Hyperlink" xfId="2424"/>
    <cellStyle name="Followed Hyperlink" xfId="2425"/>
    <cellStyle name="Hyperlink" xfId="2426"/>
    <cellStyle name="Followed Hyperlink" xfId="2427"/>
    <cellStyle name="Hyperlink" xfId="2428"/>
    <cellStyle name="Followed Hyperlink" xfId="2429"/>
    <cellStyle name="Hyperlink" xfId="2430"/>
    <cellStyle name="Followed Hyperlink" xfId="2431"/>
    <cellStyle name="Hyperlink" xfId="2432"/>
    <cellStyle name="Followed Hyperlink" xfId="2433"/>
    <cellStyle name="Hyperlink" xfId="2434"/>
    <cellStyle name="Followed Hyperlink" xfId="2435"/>
    <cellStyle name="Hyperlink" xfId="2436"/>
    <cellStyle name="Followed Hyperlink" xfId="2437"/>
    <cellStyle name="Hyperlink" xfId="2438"/>
    <cellStyle name="Followed Hyperlink" xfId="2439"/>
    <cellStyle name="Hyperlink" xfId="2440"/>
    <cellStyle name="Followed Hyperlink" xfId="2441"/>
    <cellStyle name="Hyperlink" xfId="2442"/>
    <cellStyle name="Followed Hyperlink" xfId="2443"/>
    <cellStyle name="Hyperlink" xfId="2444"/>
    <cellStyle name="Followed Hyperlink" xfId="2445"/>
    <cellStyle name="Hyperlink" xfId="2446"/>
    <cellStyle name="Followed Hyperlink" xfId="2447"/>
    <cellStyle name="Hyperlink" xfId="2448"/>
    <cellStyle name="Followed Hyperlink" xfId="2449"/>
    <cellStyle name="Hyperlink" xfId="2450"/>
    <cellStyle name="Followed Hyperlink" xfId="2451"/>
    <cellStyle name="Hyperlink" xfId="2452"/>
    <cellStyle name="Followed Hyperlink" xfId="2453"/>
    <cellStyle name="Hyperlink" xfId="2454"/>
    <cellStyle name="Followed Hyperlink" xfId="2455"/>
    <cellStyle name="Hyperlink" xfId="2456"/>
    <cellStyle name="Followed Hyperlink" xfId="2457"/>
    <cellStyle name="Hyperlink" xfId="2458"/>
    <cellStyle name="Followed Hyperlink" xfId="2459"/>
    <cellStyle name="Hyperlink" xfId="2460"/>
    <cellStyle name="Followed Hyperlink" xfId="2461"/>
    <cellStyle name="Hyperlink" xfId="2462"/>
    <cellStyle name="Followed Hyperlink" xfId="2463"/>
    <cellStyle name="Hyperlink" xfId="2464"/>
    <cellStyle name="Followed Hyperlink" xfId="2465"/>
    <cellStyle name="Hyperlink" xfId="2466"/>
    <cellStyle name="Followed Hyperlink" xfId="2467"/>
    <cellStyle name="Hyperlink" xfId="2468"/>
    <cellStyle name="Followed Hyperlink" xfId="2469"/>
    <cellStyle name="Hyperlink" xfId="2470"/>
    <cellStyle name="Followed Hyperlink" xfId="2471"/>
    <cellStyle name="Hyperlink" xfId="2472"/>
    <cellStyle name="Followed Hyperlink" xfId="2473"/>
    <cellStyle name="Hyperlink" xfId="2474"/>
    <cellStyle name="Followed Hyperlink" xfId="2475"/>
    <cellStyle name="Hyperlink" xfId="2476"/>
    <cellStyle name="Followed Hyperlink" xfId="2477"/>
    <cellStyle name="Hyperlink" xfId="2478"/>
    <cellStyle name="Followed Hyperlink" xfId="2479"/>
    <cellStyle name="Hyperlink" xfId="2480"/>
    <cellStyle name="Followed Hyperlink" xfId="2481"/>
    <cellStyle name="Hyperlink" xfId="2482"/>
    <cellStyle name="Followed Hyperlink" xfId="2483"/>
    <cellStyle name="Hyperlink" xfId="2484"/>
    <cellStyle name="Followed Hyperlink" xfId="2485"/>
    <cellStyle name="Hyperlink" xfId="2486"/>
    <cellStyle name="Followed Hyperlink" xfId="2487"/>
    <cellStyle name="Hyperlink" xfId="2488"/>
    <cellStyle name="Followed Hyperlink" xfId="2489"/>
    <cellStyle name="Hyperlink" xfId="2490"/>
    <cellStyle name="Followed Hyperlink" xfId="2491"/>
    <cellStyle name="Hyperlink" xfId="2492"/>
    <cellStyle name="Followed Hyperlink" xfId="2493"/>
    <cellStyle name="Hyperlink" xfId="2494"/>
    <cellStyle name="Followed Hyperlink" xfId="2495"/>
    <cellStyle name="Hyperlink" xfId="2496"/>
    <cellStyle name="Followed Hyperlink" xfId="2497"/>
    <cellStyle name="Hyperlink" xfId="2498"/>
    <cellStyle name="Followed Hyperlink" xfId="2499"/>
    <cellStyle name="Hyperlink" xfId="2500"/>
    <cellStyle name="Followed Hyperlink" xfId="2501"/>
    <cellStyle name="Hyperlink" xfId="2502"/>
    <cellStyle name="Followed Hyperlink" xfId="2503"/>
    <cellStyle name="Hyperlink" xfId="2504"/>
    <cellStyle name="Followed Hyperlink" xfId="2505"/>
    <cellStyle name="Hyperlink" xfId="2506"/>
    <cellStyle name="Followed Hyperlink" xfId="2507"/>
    <cellStyle name="Hyperlink" xfId="2508"/>
    <cellStyle name="Followed Hyperlink" xfId="2509"/>
    <cellStyle name="Hyperlink" xfId="2510"/>
    <cellStyle name="Followed Hyperlink" xfId="2511"/>
    <cellStyle name="Hyperlink" xfId="2512"/>
    <cellStyle name="Followed Hyperlink" xfId="2513"/>
    <cellStyle name="Hyperlink" xfId="2514"/>
    <cellStyle name="Followed Hyperlink" xfId="2515"/>
    <cellStyle name="Hyperlink" xfId="2516"/>
    <cellStyle name="Followed Hyperlink" xfId="2517"/>
    <cellStyle name="Hyperlink" xfId="2518"/>
    <cellStyle name="Followed Hyperlink" xfId="2519"/>
    <cellStyle name="Hyperlink" xfId="2520"/>
    <cellStyle name="Followed Hyperlink" xfId="2521"/>
    <cellStyle name="Hyperlink" xfId="2522"/>
    <cellStyle name="Followed Hyperlink" xfId="2523"/>
    <cellStyle name="Hyperlink" xfId="2524"/>
    <cellStyle name="Followed Hyperlink" xfId="2525"/>
    <cellStyle name="Hyperlink" xfId="2526"/>
    <cellStyle name="Followed Hyperlink" xfId="2527"/>
    <cellStyle name="Hyperlink" xfId="2528"/>
    <cellStyle name="Followed Hyperlink" xfId="2529"/>
    <cellStyle name="Hyperlink" xfId="2530"/>
    <cellStyle name="Followed Hyperlink" xfId="2531"/>
    <cellStyle name="Hyperlink" xfId="2532"/>
    <cellStyle name="Followed Hyperlink" xfId="2533"/>
    <cellStyle name="Hyperlink" xfId="2534"/>
    <cellStyle name="Followed Hyperlink" xfId="2535"/>
    <cellStyle name="Hyperlink" xfId="2536"/>
    <cellStyle name="Followed Hyperlink" xfId="2537"/>
    <cellStyle name="Hyperlink" xfId="2538"/>
    <cellStyle name="Followed Hyperlink" xfId="2539"/>
    <cellStyle name="Hyperlink" xfId="2540"/>
    <cellStyle name="Followed Hyperlink" xfId="2541"/>
    <cellStyle name="Hyperlink" xfId="2542"/>
    <cellStyle name="Followed Hyperlink" xfId="2543"/>
    <cellStyle name="Hyperlink" xfId="2544"/>
    <cellStyle name="Followed Hyperlink" xfId="2545"/>
    <cellStyle name="Hyperlink" xfId="2546"/>
    <cellStyle name="Followed Hyperlink" xfId="2547"/>
    <cellStyle name="Hyperlink" xfId="2548"/>
    <cellStyle name="Followed Hyperlink" xfId="2549"/>
    <cellStyle name="Hyperlink" xfId="2550"/>
    <cellStyle name="Followed Hyperlink" xfId="2551"/>
    <cellStyle name="Hyperlink" xfId="2552"/>
    <cellStyle name="Followed Hyperlink" xfId="2553"/>
    <cellStyle name="Hyperlink" xfId="2554"/>
    <cellStyle name="Followed Hyperlink" xfId="2555"/>
    <cellStyle name="Hyperlink" xfId="2556"/>
    <cellStyle name="Followed Hyperlink" xfId="2557"/>
    <cellStyle name="Hyperlink" xfId="2558"/>
    <cellStyle name="Followed Hyperlink" xfId="2559"/>
    <cellStyle name="Hyperlink" xfId="2560"/>
    <cellStyle name="Followed Hyperlink" xfId="2561"/>
    <cellStyle name="Hyperlink" xfId="2562"/>
    <cellStyle name="Followed Hyperlink" xfId="2563"/>
    <cellStyle name="Hyperlink" xfId="2564"/>
    <cellStyle name="Followed Hyperlink" xfId="2565"/>
    <cellStyle name="Hyperlink" xfId="2566"/>
    <cellStyle name="Followed Hyperlink" xfId="2567"/>
    <cellStyle name="Hyperlink" xfId="2568"/>
    <cellStyle name="Followed Hyperlink" xfId="2569"/>
    <cellStyle name="Hyperlink" xfId="2570"/>
    <cellStyle name="Followed Hyperlink" xfId="2571"/>
    <cellStyle name="Hyperlink" xfId="2572"/>
    <cellStyle name="Followed Hyperlink" xfId="2573"/>
    <cellStyle name="Hyperlink" xfId="2574"/>
    <cellStyle name="Followed Hyperlink" xfId="2575"/>
    <cellStyle name="Hyperlink" xfId="2576"/>
    <cellStyle name="Followed Hyperlink" xfId="2577"/>
    <cellStyle name="Hyperlink" xfId="2578"/>
    <cellStyle name="Followed Hyperlink" xfId="2579"/>
    <cellStyle name="Hyperlink" xfId="2580"/>
    <cellStyle name="Followed Hyperlink" xfId="2581"/>
    <cellStyle name="Hyperlink" xfId="2582"/>
    <cellStyle name="Followed Hyperlink" xfId="2583"/>
    <cellStyle name="Hyperlink" xfId="2584"/>
    <cellStyle name="Followed Hyperlink" xfId="2585"/>
    <cellStyle name="Hyperlink" xfId="2586"/>
    <cellStyle name="Followed Hyperlink" xfId="2587"/>
    <cellStyle name="Hyperlink" xfId="2588"/>
    <cellStyle name="Followed Hyperlink" xfId="2589"/>
    <cellStyle name="Hyperlink" xfId="2590"/>
    <cellStyle name="Followed Hyperlink" xfId="2591"/>
    <cellStyle name="Hyperlink" xfId="2592"/>
    <cellStyle name="Followed Hyperlink" xfId="2593"/>
    <cellStyle name="Hyperlink" xfId="2594"/>
    <cellStyle name="Followed Hyperlink" xfId="2595"/>
    <cellStyle name="Hyperlink" xfId="2596"/>
    <cellStyle name="Followed Hyperlink" xfId="2597"/>
    <cellStyle name="Hyperlink" xfId="2598"/>
    <cellStyle name="Followed Hyperlink" xfId="2599"/>
    <cellStyle name="Hyperlink" xfId="2600"/>
    <cellStyle name="Followed Hyperlink" xfId="2601"/>
    <cellStyle name="Hyperlink" xfId="2602"/>
    <cellStyle name="Followed Hyperlink" xfId="2603"/>
    <cellStyle name="Hyperlink" xfId="2604"/>
    <cellStyle name="Followed Hyperlink" xfId="2605"/>
    <cellStyle name="Hyperlink" xfId="2606"/>
    <cellStyle name="Followed Hyperlink" xfId="2607"/>
    <cellStyle name="Hyperlink" xfId="2608"/>
    <cellStyle name="Followed Hyperlink" xfId="2609"/>
    <cellStyle name="Hyperlink" xfId="2610"/>
    <cellStyle name="Followed Hyperlink" xfId="2611"/>
    <cellStyle name="Hyperlink" xfId="2612"/>
    <cellStyle name="Followed Hyperlink" xfId="2613"/>
    <cellStyle name="Hyperlink" xfId="2614"/>
    <cellStyle name="Followed Hyperlink" xfId="2615"/>
    <cellStyle name="Hyperlink" xfId="2616"/>
    <cellStyle name="Followed Hyperlink" xfId="2617"/>
    <cellStyle name="Hyperlink" xfId="2618"/>
    <cellStyle name="Followed Hyperlink" xfId="2619"/>
    <cellStyle name="Hyperlink" xfId="2620"/>
    <cellStyle name="Followed Hyperlink" xfId="2621"/>
    <cellStyle name="Hyperlink" xfId="2622"/>
    <cellStyle name="Followed Hyperlink" xfId="2623"/>
    <cellStyle name="Hyperlink" xfId="2624"/>
    <cellStyle name="Followed Hyperlink" xfId="2625"/>
    <cellStyle name="Hyperlink" xfId="2626"/>
    <cellStyle name="Followed Hyperlink" xfId="2627"/>
    <cellStyle name="Hyperlink" xfId="2628"/>
    <cellStyle name="Followed Hyperlink" xfId="2629"/>
    <cellStyle name="Hyperlink" xfId="2630"/>
    <cellStyle name="Followed Hyperlink" xfId="2631"/>
    <cellStyle name="Hyperlink" xfId="2632"/>
    <cellStyle name="Followed Hyperlink" xfId="2633"/>
    <cellStyle name="Hyperlink" xfId="2634"/>
    <cellStyle name="Followed Hyperlink" xfId="2635"/>
    <cellStyle name="Hyperlink" xfId="2636"/>
    <cellStyle name="Followed Hyperlink" xfId="2637"/>
    <cellStyle name="Hyperlink" xfId="2638"/>
    <cellStyle name="Followed Hyperlink" xfId="2639"/>
    <cellStyle name="Hyperlink" xfId="2640"/>
    <cellStyle name="Followed Hyperlink" xfId="2641"/>
    <cellStyle name="Hyperlink" xfId="2642"/>
    <cellStyle name="Followed Hyperlink" xfId="2643"/>
    <cellStyle name="Hyperlink" xfId="2644"/>
    <cellStyle name="Followed Hyperlink" xfId="2645"/>
    <cellStyle name="Hyperlink" xfId="2646"/>
    <cellStyle name="Followed Hyperlink" xfId="2647"/>
    <cellStyle name="Hyperlink" xfId="2648"/>
    <cellStyle name="Followed Hyperlink" xfId="2649"/>
    <cellStyle name="Hyperlink" xfId="2650"/>
    <cellStyle name="Followed Hyperlink" xfId="2651"/>
    <cellStyle name="Hyperlink" xfId="2652"/>
    <cellStyle name="Followed Hyperlink" xfId="2653"/>
    <cellStyle name="Hyperlink" xfId="2654"/>
    <cellStyle name="Followed Hyperlink" xfId="2655"/>
    <cellStyle name="Hyperlink" xfId="2656"/>
    <cellStyle name="Followed Hyperlink" xfId="2657"/>
    <cellStyle name="Hyperlink" xfId="2658"/>
    <cellStyle name="Followed Hyperlink" xfId="2659"/>
    <cellStyle name="Hyperlink" xfId="2660"/>
    <cellStyle name="Followed Hyperlink" xfId="2661"/>
    <cellStyle name="Hyperlink" xfId="2662"/>
    <cellStyle name="Followed Hyperlink" xfId="2663"/>
    <cellStyle name="Hyperlink" xfId="2664"/>
    <cellStyle name="Followed Hyperlink" xfId="2665"/>
    <cellStyle name="Hyperlink" xfId="2666"/>
    <cellStyle name="Followed Hyperlink" xfId="2667"/>
    <cellStyle name="Hyperlink" xfId="2668"/>
    <cellStyle name="Followed Hyperlink" xfId="2669"/>
    <cellStyle name="Hyperlink" xfId="2670"/>
    <cellStyle name="Followed Hyperlink" xfId="2671"/>
    <cellStyle name="Hyperlink" xfId="2672"/>
    <cellStyle name="Followed Hyperlink" xfId="2673"/>
    <cellStyle name="Hyperlink" xfId="2674"/>
    <cellStyle name="Followed Hyperlink" xfId="2675"/>
    <cellStyle name="Hyperlink" xfId="2676"/>
    <cellStyle name="Followed Hyperlink" xfId="2677"/>
    <cellStyle name="Hyperlink" xfId="2678"/>
    <cellStyle name="Followed Hyperlink" xfId="2679"/>
    <cellStyle name="Hyperlink" xfId="2680"/>
    <cellStyle name="Followed Hyperlink" xfId="2681"/>
    <cellStyle name="Hyperlink" xfId="2682"/>
    <cellStyle name="Followed Hyperlink" xfId="2683"/>
    <cellStyle name="Hyperlink" xfId="2684"/>
    <cellStyle name="Followed Hyperlink" xfId="2685"/>
    <cellStyle name="Hyperlink" xfId="2686"/>
    <cellStyle name="Followed Hyperlink" xfId="2687"/>
    <cellStyle name="Hyperlink" xfId="2688"/>
    <cellStyle name="Followed Hyperlink" xfId="2689"/>
    <cellStyle name="Hyperlink" xfId="2690"/>
    <cellStyle name="Followed Hyperlink" xfId="2691"/>
    <cellStyle name="Hyperlink" xfId="2692"/>
    <cellStyle name="Followed Hyperlink" xfId="2693"/>
    <cellStyle name="Hyperlink" xfId="2694"/>
    <cellStyle name="Followed Hyperlink" xfId="2695"/>
    <cellStyle name="Hyperlink" xfId="2696"/>
    <cellStyle name="Followed Hyperlink" xfId="2697"/>
    <cellStyle name="Hyperlink" xfId="2698"/>
    <cellStyle name="Followed Hyperlink" xfId="2699"/>
    <cellStyle name="Hyperlink" xfId="2700"/>
    <cellStyle name="Followed Hyperlink" xfId="2701"/>
    <cellStyle name="Hyperlink" xfId="2702"/>
    <cellStyle name="Followed Hyperlink" xfId="2703"/>
    <cellStyle name="Hyperlink" xfId="2704"/>
    <cellStyle name="Followed Hyperlink" xfId="2705"/>
    <cellStyle name="Hyperlink" xfId="2706"/>
    <cellStyle name="Followed Hyperlink" xfId="2707"/>
    <cellStyle name="Hyperlink" xfId="2708"/>
    <cellStyle name="Followed Hyperlink" xfId="2709"/>
    <cellStyle name="Hyperlink" xfId="2710"/>
    <cellStyle name="Followed Hyperlink" xfId="2711"/>
    <cellStyle name="Hyperlink" xfId="2712"/>
    <cellStyle name="Followed Hyperlink" xfId="2713"/>
    <cellStyle name="Hyperlink" xfId="2714"/>
    <cellStyle name="Followed Hyperlink" xfId="2715"/>
    <cellStyle name="Hyperlink" xfId="2716"/>
    <cellStyle name="Followed Hyperlink" xfId="2717"/>
    <cellStyle name="Hyperlink" xfId="2718"/>
    <cellStyle name="Followed Hyperlink" xfId="2719"/>
    <cellStyle name="Hyperlink" xfId="2720"/>
    <cellStyle name="Followed Hyperlink" xfId="2721"/>
    <cellStyle name="Hyperlink" xfId="2722"/>
    <cellStyle name="Followed Hyperlink" xfId="2723"/>
    <cellStyle name="Hyperlink" xfId="2724"/>
    <cellStyle name="Followed Hyperlink" xfId="2725"/>
    <cellStyle name="Hyperlink" xfId="2726"/>
    <cellStyle name="Followed Hyperlink" xfId="2727"/>
    <cellStyle name="Hyperlink" xfId="2728"/>
    <cellStyle name="Followed Hyperlink" xfId="2729"/>
    <cellStyle name="Hyperlink" xfId="2730"/>
    <cellStyle name="Followed Hyperlink" xfId="2731"/>
    <cellStyle name="Hyperlink" xfId="2732"/>
    <cellStyle name="Followed Hyperlink" xfId="2733"/>
    <cellStyle name="Hyperlink" xfId="2734"/>
    <cellStyle name="Followed Hyperlink" xfId="2735"/>
    <cellStyle name="Hyperlink" xfId="2736"/>
    <cellStyle name="Followed Hyperlink" xfId="2737"/>
    <cellStyle name="Hyperlink" xfId="2738"/>
    <cellStyle name="Followed Hyperlink" xfId="2739"/>
    <cellStyle name="Hyperlink" xfId="2740"/>
    <cellStyle name="Followed Hyperlink" xfId="2741"/>
    <cellStyle name="Hyperlink" xfId="2742"/>
    <cellStyle name="Followed Hyperlink" xfId="2743"/>
    <cellStyle name="Hyperlink" xfId="2744"/>
    <cellStyle name="Followed Hyperlink" xfId="2745"/>
    <cellStyle name="Hyperlink" xfId="2746"/>
    <cellStyle name="Followed Hyperlink" xfId="2747"/>
    <cellStyle name="Hyperlink" xfId="2748"/>
    <cellStyle name="Followed Hyperlink" xfId="2749"/>
    <cellStyle name="Hyperlink" xfId="2750"/>
    <cellStyle name="Followed Hyperlink" xfId="2751"/>
    <cellStyle name="Hyperlink" xfId="2752"/>
    <cellStyle name="Followed Hyperlink" xfId="2753"/>
    <cellStyle name="Hyperlink" xfId="2754"/>
    <cellStyle name="Followed Hyperlink" xfId="2755"/>
    <cellStyle name="Hyperlink" xfId="2756"/>
    <cellStyle name="Followed Hyperlink" xfId="2757"/>
    <cellStyle name="Hyperlink" xfId="2758"/>
    <cellStyle name="Followed Hyperlink" xfId="2759"/>
    <cellStyle name="Hyperlink" xfId="2760"/>
    <cellStyle name="Followed Hyperlink" xfId="2761"/>
    <cellStyle name="Hyperlink" xfId="2762"/>
    <cellStyle name="Followed Hyperlink" xfId="2763"/>
    <cellStyle name="Hyperlink" xfId="2764"/>
    <cellStyle name="Followed Hyperlink" xfId="2765"/>
    <cellStyle name="Hyperlink" xfId="2766"/>
    <cellStyle name="Followed Hyperlink" xfId="2767"/>
    <cellStyle name="Hyperlink" xfId="2768"/>
    <cellStyle name="Followed Hyperlink" xfId="2769"/>
    <cellStyle name="Hyperlink" xfId="2770"/>
    <cellStyle name="Followed Hyperlink" xfId="2771"/>
    <cellStyle name="Hyperlink" xfId="2772"/>
    <cellStyle name="Followed Hyperlink" xfId="2773"/>
    <cellStyle name="Hyperlink" xfId="2774"/>
    <cellStyle name="Followed Hyperlink" xfId="2775"/>
    <cellStyle name="Hyperlink" xfId="2776"/>
    <cellStyle name="Followed Hyperlink" xfId="2777"/>
    <cellStyle name="Hyperlink" xfId="2778"/>
    <cellStyle name="Followed Hyperlink" xfId="2779"/>
    <cellStyle name="Hyperlink" xfId="2780"/>
    <cellStyle name="Followed Hyperlink" xfId="2781"/>
    <cellStyle name="Hyperlink" xfId="2782"/>
    <cellStyle name="Followed Hyperlink" xfId="2783"/>
    <cellStyle name="Hyperlink" xfId="2784"/>
    <cellStyle name="Followed Hyperlink" xfId="2785"/>
    <cellStyle name="Hyperlink" xfId="2786"/>
    <cellStyle name="Followed Hyperlink" xfId="2787"/>
    <cellStyle name="Hyperlink" xfId="2788"/>
    <cellStyle name="Followed Hyperlink" xfId="2789"/>
    <cellStyle name="Hyperlink" xfId="2790"/>
    <cellStyle name="Followed Hyperlink" xfId="2791"/>
    <cellStyle name="Hyperlink" xfId="2792"/>
    <cellStyle name="Followed Hyperlink" xfId="2793"/>
    <cellStyle name="Hyperlink" xfId="2794"/>
    <cellStyle name="Followed Hyperlink" xfId="2795"/>
    <cellStyle name="Hyperlink" xfId="2796"/>
    <cellStyle name="Followed Hyperlink" xfId="2797"/>
    <cellStyle name="Hyperlink" xfId="2798"/>
    <cellStyle name="Followed Hyperlink" xfId="2799"/>
    <cellStyle name="Hyperlink" xfId="2800"/>
    <cellStyle name="Followed Hyperlink" xfId="2801"/>
    <cellStyle name="Hyperlink" xfId="2802"/>
    <cellStyle name="Followed Hyperlink" xfId="2803"/>
    <cellStyle name="Hyperlink" xfId="2804"/>
    <cellStyle name="Followed Hyperlink" xfId="2805"/>
    <cellStyle name="Hyperlink" xfId="2806"/>
    <cellStyle name="Followed Hyperlink" xfId="2807"/>
    <cellStyle name="Hyperlink" xfId="2808"/>
    <cellStyle name="Followed Hyperlink" xfId="2809"/>
    <cellStyle name="Hyperlink" xfId="2810"/>
    <cellStyle name="Followed Hyperlink" xfId="2811"/>
    <cellStyle name="Hyperlink" xfId="2812"/>
    <cellStyle name="Followed Hyperlink" xfId="2813"/>
    <cellStyle name="Hyperlink" xfId="2814"/>
    <cellStyle name="Followed Hyperlink" xfId="2815"/>
    <cellStyle name="Hyperlink" xfId="2816"/>
    <cellStyle name="Followed Hyperlink" xfId="2817"/>
    <cellStyle name="Hyperlink" xfId="2818"/>
    <cellStyle name="Followed Hyperlink" xfId="2819"/>
    <cellStyle name="Hyperlink" xfId="2820"/>
    <cellStyle name="Followed Hyperlink" xfId="2821"/>
    <cellStyle name="Hyperlink" xfId="2822"/>
    <cellStyle name="Followed Hyperlink" xfId="2823"/>
    <cellStyle name="Hyperlink" xfId="2824"/>
    <cellStyle name="Followed Hyperlink" xfId="2825"/>
    <cellStyle name="Hyperlink" xfId="2826"/>
    <cellStyle name="Followed Hyperlink" xfId="2827"/>
    <cellStyle name="Hyperlink" xfId="2828"/>
    <cellStyle name="Followed Hyperlink" xfId="2829"/>
    <cellStyle name="Hyperlink" xfId="2830"/>
    <cellStyle name="Followed Hyperlink" xfId="2831"/>
    <cellStyle name="Hyperlink" xfId="2832"/>
    <cellStyle name="Followed Hyperlink" xfId="2833"/>
    <cellStyle name="Hyperlink" xfId="2834"/>
    <cellStyle name="Followed Hyperlink" xfId="2835"/>
    <cellStyle name="Hyperlink" xfId="2836"/>
    <cellStyle name="Followed Hyperlink" xfId="2837"/>
    <cellStyle name="Hyperlink" xfId="2838"/>
    <cellStyle name="Followed Hyperlink" xfId="2839"/>
    <cellStyle name="Hyperlink" xfId="2840"/>
    <cellStyle name="Followed Hyperlink" xfId="2841"/>
    <cellStyle name="Hyperlink" xfId="2842"/>
    <cellStyle name="Followed Hyperlink" xfId="2843"/>
    <cellStyle name="Hyperlink" xfId="2844"/>
    <cellStyle name="Followed Hyperlink" xfId="2845"/>
    <cellStyle name="Hyperlink" xfId="2846"/>
    <cellStyle name="Followed Hyperlink" xfId="2847"/>
    <cellStyle name="Hyperlink" xfId="2848"/>
    <cellStyle name="Followed Hyperlink" xfId="2849"/>
    <cellStyle name="Hyperlink" xfId="2850"/>
    <cellStyle name="Followed Hyperlink" xfId="2851"/>
    <cellStyle name="Hyperlink" xfId="2852"/>
    <cellStyle name="Followed Hyperlink" xfId="2853"/>
    <cellStyle name="Hyperlink" xfId="2854"/>
    <cellStyle name="Followed Hyperlink" xfId="2855"/>
    <cellStyle name="Hyperlink" xfId="2856"/>
    <cellStyle name="Followed Hyperlink" xfId="2857"/>
    <cellStyle name="Hyperlink" xfId="2858"/>
    <cellStyle name="Followed Hyperlink" xfId="2859"/>
    <cellStyle name="Hyperlink" xfId="2860"/>
    <cellStyle name="Followed Hyperlink" xfId="2861"/>
    <cellStyle name="Hyperlink" xfId="2862"/>
    <cellStyle name="Followed Hyperlink" xfId="2863"/>
    <cellStyle name="Hyperlink" xfId="2864"/>
    <cellStyle name="Followed Hyperlink" xfId="2865"/>
    <cellStyle name="Hyperlink" xfId="2866"/>
    <cellStyle name="Followed Hyperlink" xfId="2867"/>
    <cellStyle name="Hyperlink" xfId="2868"/>
    <cellStyle name="Followed Hyperlink" xfId="2869"/>
    <cellStyle name="Hyperlink" xfId="2870"/>
    <cellStyle name="Followed Hyperlink" xfId="2871"/>
    <cellStyle name="Hyperlink" xfId="2872"/>
    <cellStyle name="Followed Hyperlink" xfId="2873"/>
    <cellStyle name="Hyperlink" xfId="2874"/>
    <cellStyle name="Followed Hyperlink" xfId="2875"/>
    <cellStyle name="Hyperlink" xfId="2876"/>
    <cellStyle name="Followed Hyperlink" xfId="2877"/>
    <cellStyle name="Hyperlink" xfId="2878"/>
    <cellStyle name="Followed Hyperlink" xfId="2879"/>
    <cellStyle name="Hyperlink" xfId="2880"/>
    <cellStyle name="Followed Hyperlink" xfId="2881"/>
    <cellStyle name="Hyperlink" xfId="2882"/>
    <cellStyle name="Followed Hyperlink" xfId="2883"/>
    <cellStyle name="Hyperlink" xfId="2884"/>
    <cellStyle name="Followed Hyperlink" xfId="2885"/>
    <cellStyle name="Hyperlink" xfId="2886"/>
    <cellStyle name="Followed Hyperlink" xfId="2887"/>
    <cellStyle name="Hyperlink" xfId="2888"/>
    <cellStyle name="Followed Hyperlink" xfId="2889"/>
    <cellStyle name="Hyperlink" xfId="2890"/>
    <cellStyle name="Followed Hyperlink" xfId="2891"/>
    <cellStyle name="Hyperlink" xfId="2892"/>
    <cellStyle name="Followed Hyperlink" xfId="2893"/>
    <cellStyle name="Hyperlink" xfId="2894"/>
    <cellStyle name="Followed Hyperlink" xfId="2895"/>
    <cellStyle name="Hyperlink" xfId="2896"/>
    <cellStyle name="Followed Hyperlink" xfId="2897"/>
    <cellStyle name="Hyperlink" xfId="2898"/>
    <cellStyle name="Followed Hyperlink" xfId="2899"/>
    <cellStyle name="Hyperlink" xfId="2900"/>
    <cellStyle name="Followed Hyperlink" xfId="2901"/>
    <cellStyle name="Hyperlink" xfId="2902"/>
    <cellStyle name="Followed Hyperlink" xfId="2903"/>
    <cellStyle name="Hyperlink" xfId="2904"/>
    <cellStyle name="Followed Hyperlink" xfId="2905"/>
    <cellStyle name="Hyperlink" xfId="2906"/>
    <cellStyle name="Followed Hyperlink" xfId="2907"/>
    <cellStyle name="Hyperlink" xfId="2908"/>
    <cellStyle name="Followed Hyperlink" xfId="2909"/>
    <cellStyle name="Hyperlink" xfId="2910"/>
    <cellStyle name="Followed Hyperlink" xfId="2911"/>
    <cellStyle name="Hyperlink" xfId="2912"/>
    <cellStyle name="Followed Hyperlink" xfId="2913"/>
    <cellStyle name="Hyperlink" xfId="2914"/>
    <cellStyle name="Followed Hyperlink" xfId="2915"/>
    <cellStyle name="Hyperlink" xfId="2916"/>
    <cellStyle name="Followed Hyperlink" xfId="2917"/>
    <cellStyle name="Hyperlink" xfId="2918"/>
    <cellStyle name="Followed Hyperlink" xfId="2919"/>
    <cellStyle name="Hyperlink" xfId="2920"/>
    <cellStyle name="Followed Hyperlink" xfId="2921"/>
    <cellStyle name="Hyperlink" xfId="2922"/>
    <cellStyle name="Followed Hyperlink" xfId="2923"/>
    <cellStyle name="Hyperlink" xfId="2924"/>
    <cellStyle name="Followed Hyperlink" xfId="2925"/>
    <cellStyle name="Hyperlink" xfId="2926"/>
    <cellStyle name="Followed Hyperlink" xfId="2927"/>
    <cellStyle name="Hyperlink" xfId="2928"/>
    <cellStyle name="Followed Hyperlink" xfId="2929"/>
    <cellStyle name="Hyperlink" xfId="2930"/>
    <cellStyle name="Followed Hyperlink" xfId="2931"/>
    <cellStyle name="Hyperlink" xfId="2932"/>
    <cellStyle name="Followed Hyperlink" xfId="2933"/>
    <cellStyle name="Hyperlink" xfId="2934"/>
    <cellStyle name="Followed Hyperlink" xfId="2935"/>
    <cellStyle name="Hyperlink" xfId="2936"/>
    <cellStyle name="Followed Hyperlink" xfId="2937"/>
    <cellStyle name="Hyperlink" xfId="2938"/>
    <cellStyle name="Followed Hyperlink" xfId="2939"/>
    <cellStyle name="Hyperlink" xfId="2940"/>
    <cellStyle name="Followed Hyperlink" xfId="2941"/>
    <cellStyle name="Hyperlink" xfId="2942"/>
    <cellStyle name="Followed Hyperlink" xfId="2943"/>
    <cellStyle name="Hyperlink" xfId="2944"/>
    <cellStyle name="Followed Hyperlink" xfId="2945"/>
    <cellStyle name="Hyperlink" xfId="2946"/>
    <cellStyle name="Followed Hyperlink" xfId="2947"/>
    <cellStyle name="Hyperlink" xfId="2948"/>
    <cellStyle name="Followed Hyperlink" xfId="2949"/>
    <cellStyle name="Hyperlink" xfId="2950"/>
    <cellStyle name="Followed Hyperlink" xfId="2951"/>
    <cellStyle name="Hyperlink" xfId="2952"/>
    <cellStyle name="Followed Hyperlink" xfId="2953"/>
    <cellStyle name="Hyperlink" xfId="2954"/>
    <cellStyle name="Followed Hyperlink" xfId="2955"/>
    <cellStyle name="Hyperlink" xfId="2956"/>
    <cellStyle name="Followed Hyperlink" xfId="2957"/>
    <cellStyle name="Hyperlink" xfId="2958"/>
    <cellStyle name="Followed Hyperlink" xfId="2959"/>
    <cellStyle name="Hyperlink" xfId="2960"/>
    <cellStyle name="Followed Hyperlink" xfId="2961"/>
    <cellStyle name="Hyperlink" xfId="2962"/>
    <cellStyle name="Followed Hyperlink" xfId="2963"/>
    <cellStyle name="Hyperlink" xfId="2964"/>
    <cellStyle name="Followed Hyperlink" xfId="2965"/>
    <cellStyle name="Hyperlink" xfId="2966"/>
    <cellStyle name="Followed Hyperlink" xfId="2967"/>
    <cellStyle name="Hyperlink" xfId="2968"/>
    <cellStyle name="Followed Hyperlink" xfId="2969"/>
    <cellStyle name="Hyperlink" xfId="2970"/>
    <cellStyle name="Followed Hyperlink" xfId="2971"/>
    <cellStyle name="Hyperlink" xfId="2972"/>
    <cellStyle name="Followed Hyperlink" xfId="2973"/>
    <cellStyle name="Hyperlink" xfId="2974"/>
    <cellStyle name="Followed Hyperlink" xfId="2975"/>
    <cellStyle name="Hyperlink" xfId="2976"/>
    <cellStyle name="Followed Hyperlink" xfId="2977"/>
    <cellStyle name="Hyperlink" xfId="2978"/>
    <cellStyle name="Followed Hyperlink" xfId="2979"/>
    <cellStyle name="Hyperlink" xfId="2980"/>
    <cellStyle name="Followed Hyperlink" xfId="2981"/>
    <cellStyle name="Hyperlink" xfId="2982"/>
    <cellStyle name="Followed Hyperlink" xfId="2983"/>
    <cellStyle name="Hyperlink" xfId="2984"/>
    <cellStyle name="Followed Hyperlink" xfId="2985"/>
    <cellStyle name="Hyperlink" xfId="2986"/>
    <cellStyle name="Followed Hyperlink" xfId="2987"/>
    <cellStyle name="Hyperlink" xfId="2988"/>
    <cellStyle name="Followed Hyperlink" xfId="2989"/>
    <cellStyle name="Hyperlink" xfId="2990"/>
    <cellStyle name="Followed Hyperlink" xfId="2991"/>
    <cellStyle name="Hyperlink" xfId="2992"/>
    <cellStyle name="Followed Hyperlink" xfId="2993"/>
    <cellStyle name="Hyperlink" xfId="2994"/>
    <cellStyle name="Followed Hyperlink" xfId="2995"/>
    <cellStyle name="Hyperlink" xfId="2996"/>
    <cellStyle name="Followed Hyperlink" xfId="2997"/>
    <cellStyle name="Hyperlink" xfId="2998"/>
    <cellStyle name="Followed Hyperlink" xfId="2999"/>
    <cellStyle name="Hyperlink" xfId="3000"/>
    <cellStyle name="Followed Hyperlink" xfId="3001"/>
    <cellStyle name="Hyperlink" xfId="3002"/>
    <cellStyle name="Followed Hyperlink" xfId="3003"/>
    <cellStyle name="Hyperlink" xfId="3004"/>
    <cellStyle name="Followed Hyperlink" xfId="3005"/>
    <cellStyle name="Hyperlink" xfId="3006"/>
    <cellStyle name="Followed Hyperlink" xfId="3007"/>
    <cellStyle name="Hyperlink" xfId="3008"/>
    <cellStyle name="Followed Hyperlink" xfId="3009"/>
    <cellStyle name="Hyperlink" xfId="3010"/>
    <cellStyle name="Followed Hyperlink" xfId="3011"/>
    <cellStyle name="Hyperlink" xfId="3012"/>
    <cellStyle name="Followed Hyperlink" xfId="3013"/>
    <cellStyle name="Hyperlink" xfId="3014"/>
    <cellStyle name="Followed Hyperlink" xfId="3015"/>
    <cellStyle name="Hyperlink" xfId="3016"/>
    <cellStyle name="Followed Hyperlink" xfId="3017"/>
    <cellStyle name="Hyperlink" xfId="3018"/>
    <cellStyle name="Followed Hyperlink" xfId="3019"/>
    <cellStyle name="Hyperlink" xfId="3020"/>
    <cellStyle name="Followed Hyperlink" xfId="3021"/>
    <cellStyle name="Currency 2 2" xfId="3022"/>
    <cellStyle name="Followed Hyperlink" xfId="3023"/>
    <cellStyle name="Hyperlink" xfId="3024"/>
    <cellStyle name="Followed Hyperlink" xfId="3025"/>
    <cellStyle name="Hyperlink" xfId="3026"/>
    <cellStyle name="Followed Hyperlink" xfId="3027"/>
    <cellStyle name="Hyperlink" xfId="3028"/>
    <cellStyle name="Followed Hyperlink" xfId="3029"/>
    <cellStyle name="Hyperlink" xfId="3030"/>
    <cellStyle name="Followed Hyperlink" xfId="3031"/>
    <cellStyle name="Hyperlink" xfId="3032"/>
    <cellStyle name="Followed Hyperlink" xfId="3033"/>
    <cellStyle name="Hyperlink" xfId="3034"/>
    <cellStyle name="Followed Hyperlink" xfId="3035"/>
    <cellStyle name="Hyperlink" xfId="3036"/>
    <cellStyle name="Followed Hyperlink" xfId="3037"/>
    <cellStyle name="Hyperlink" xfId="3038"/>
    <cellStyle name="Followed Hyperlink" xfId="3039"/>
    <cellStyle name="Hyperlink" xfId="3040"/>
    <cellStyle name="Followed Hyperlink" xfId="3041"/>
    <cellStyle name="Hyperlink" xfId="3042"/>
    <cellStyle name="Followed Hyperlink" xfId="3043"/>
    <cellStyle name="Hyperlink" xfId="3044"/>
    <cellStyle name="Followed Hyperlink" xfId="3045"/>
    <cellStyle name="Hyperlink" xfId="3046"/>
    <cellStyle name="Followed Hyperlink" xfId="3047"/>
    <cellStyle name="Hyperlink" xfId="3048"/>
    <cellStyle name="Followed Hyperlink" xfId="3049"/>
    <cellStyle name="Hyperlink" xfId="3050"/>
    <cellStyle name="Followed Hyperlink" xfId="3051"/>
    <cellStyle name="Hyperlink" xfId="3052"/>
    <cellStyle name="Followed Hyperlink" xfId="3053"/>
    <cellStyle name="Hyperlink" xfId="3054"/>
    <cellStyle name="Followed Hyperlink" xfId="3055"/>
    <cellStyle name="Hyperlink" xfId="3056"/>
    <cellStyle name="Followed Hyperlink" xfId="3057"/>
    <cellStyle name="Hyperlink" xfId="3058"/>
    <cellStyle name="Followed Hyperlink" xfId="3059"/>
    <cellStyle name="Hyperlink" xfId="3060"/>
    <cellStyle name="Followed Hyperlink" xfId="3061"/>
    <cellStyle name="Hyperlink" xfId="3062"/>
    <cellStyle name="Followed Hyperlink" xfId="3063"/>
    <cellStyle name="Hyperlink" xfId="3064"/>
    <cellStyle name="Followed Hyperlink" xfId="3065"/>
    <cellStyle name="Hyperlink" xfId="3066"/>
    <cellStyle name="Followed Hyperlink" xfId="3067"/>
    <cellStyle name="Hyperlink" xfId="3068"/>
    <cellStyle name="Followed Hyperlink" xfId="3069"/>
    <cellStyle name="Hyperlink" xfId="3070"/>
    <cellStyle name="Followed Hyperlink" xfId="3071"/>
    <cellStyle name="Hyperlink" xfId="3072"/>
    <cellStyle name="Followed Hyperlink" xfId="3073"/>
    <cellStyle name="Hyperlink" xfId="3074"/>
    <cellStyle name="Followed Hyperlink" xfId="3075"/>
    <cellStyle name="Hyperlink" xfId="3076"/>
    <cellStyle name="Followed Hyperlink" xfId="3077"/>
    <cellStyle name="Hyperlink" xfId="3078"/>
    <cellStyle name="Followed Hyperlink" xfId="3079"/>
    <cellStyle name="Hyperlink" xfId="3080"/>
    <cellStyle name="Followed Hyperlink" xfId="3081"/>
    <cellStyle name="Hyperlink" xfId="3082"/>
    <cellStyle name="Followed Hyperlink" xfId="3083"/>
    <cellStyle name="Hyperlink" xfId="3084"/>
    <cellStyle name="Followed Hyperlink" xfId="3085"/>
    <cellStyle name="Hyperlink" xfId="3086"/>
    <cellStyle name="Followed Hyperlink" xfId="3087"/>
    <cellStyle name="Hyperlink" xfId="3088"/>
    <cellStyle name="Followed Hyperlink" xfId="3089"/>
    <cellStyle name="Hyperlink" xfId="3090"/>
    <cellStyle name="Followed Hyperlink" xfId="3091"/>
    <cellStyle name="Hyperlink" xfId="3092"/>
    <cellStyle name="Followed Hyperlink" xfId="3093"/>
    <cellStyle name="Hyperlink" xfId="3094"/>
    <cellStyle name="Followed Hyperlink" xfId="3095"/>
    <cellStyle name="Hyperlink" xfId="3096"/>
    <cellStyle name="Followed Hyperlink" xfId="3097"/>
    <cellStyle name="Hyperlink" xfId="3098"/>
    <cellStyle name="Followed Hyperlink" xfId="3099"/>
    <cellStyle name="Hyperlink" xfId="3100"/>
    <cellStyle name="Followed Hyperlink" xfId="3101"/>
    <cellStyle name="Hyperlink" xfId="3102"/>
    <cellStyle name="Followed Hyperlink" xfId="3103"/>
    <cellStyle name="Hyperlink" xfId="3104"/>
    <cellStyle name="Followed Hyperlink" xfId="3105"/>
    <cellStyle name="Hyperlink" xfId="3106"/>
    <cellStyle name="Followed Hyperlink" xfId="3107"/>
    <cellStyle name="Hyperlink" xfId="3108"/>
    <cellStyle name="Followed Hyperlink" xfId="3109"/>
    <cellStyle name="Hyperlink" xfId="3110"/>
    <cellStyle name="Followed Hyperlink" xfId="3111"/>
    <cellStyle name="Hyperlink" xfId="3112"/>
    <cellStyle name="Followed Hyperlink" xfId="3113"/>
    <cellStyle name="Hyperlink" xfId="3114"/>
    <cellStyle name="Followed Hyperlink" xfId="3115"/>
    <cellStyle name="Hyperlink" xfId="3116"/>
    <cellStyle name="Followed Hyperlink" xfId="3117"/>
    <cellStyle name="Hyperlink" xfId="3118"/>
    <cellStyle name="Followed Hyperlink" xfId="3119"/>
    <cellStyle name="Hyperlink" xfId="3120"/>
    <cellStyle name="Followed Hyperlink" xfId="3121"/>
    <cellStyle name="Hyperlink" xfId="3122"/>
    <cellStyle name="Followed Hyperlink" xfId="3123"/>
    <cellStyle name="Hyperlink" xfId="3124"/>
    <cellStyle name="Followed Hyperlink" xfId="3125"/>
    <cellStyle name="Hyperlink" xfId="3126"/>
    <cellStyle name="Followed Hyperlink" xfId="3127"/>
    <cellStyle name="Hyperlink" xfId="3128"/>
    <cellStyle name="Followed Hyperlink" xfId="3129"/>
    <cellStyle name="Hyperlink" xfId="3130"/>
    <cellStyle name="Followed Hyperlink" xfId="3131"/>
    <cellStyle name="Hyperlink" xfId="3132"/>
    <cellStyle name="Followed Hyperlink" xfId="3133"/>
    <cellStyle name="Hyperlink" xfId="3134"/>
    <cellStyle name="Followed Hyperlink" xfId="3135"/>
    <cellStyle name="Hyperlink" xfId="3136"/>
    <cellStyle name="Followed Hyperlink" xfId="3137"/>
    <cellStyle name="Hyperlink" xfId="3138"/>
    <cellStyle name="Followed Hyperlink" xfId="3139"/>
    <cellStyle name="Hyperlink" xfId="3140"/>
    <cellStyle name="Followed Hyperlink" xfId="3141"/>
    <cellStyle name="Hyperlink" xfId="3142"/>
    <cellStyle name="Followed Hyperlink" xfId="3143"/>
    <cellStyle name="Hyperlink" xfId="3144"/>
    <cellStyle name="Followed Hyperlink" xfId="3145"/>
    <cellStyle name="Hyperlink" xfId="3146"/>
    <cellStyle name="Followed Hyperlink" xfId="3147"/>
    <cellStyle name="Hyperlink" xfId="3148"/>
    <cellStyle name="Followed Hyperlink" xfId="3149"/>
    <cellStyle name="Hyperlink" xfId="3150"/>
    <cellStyle name="Followed Hyperlink" xfId="3151"/>
    <cellStyle name="Hyperlink" xfId="3152"/>
    <cellStyle name="Followed Hyperlink" xfId="3153"/>
    <cellStyle name="Hyperlink" xfId="3154"/>
    <cellStyle name="Followed Hyperlink" xfId="3155"/>
    <cellStyle name="Hyperlink" xfId="3156"/>
    <cellStyle name="Followed Hyperlink" xfId="3157"/>
    <cellStyle name="Hyperlink" xfId="3158"/>
    <cellStyle name="Followed Hyperlink" xfId="3159"/>
    <cellStyle name="Hyperlink" xfId="3160"/>
    <cellStyle name="Followed Hyperlink" xfId="3161"/>
    <cellStyle name="Hyperlink" xfId="3162"/>
    <cellStyle name="Followed Hyperlink" xfId="3163"/>
    <cellStyle name="Hyperlink" xfId="3164"/>
    <cellStyle name="Followed Hyperlink" xfId="3165"/>
    <cellStyle name="Hyperlink" xfId="3166"/>
    <cellStyle name="Followed Hyperlink" xfId="3167"/>
    <cellStyle name="Hyperlink" xfId="3168"/>
    <cellStyle name="Followed Hyperlink" xfId="3169"/>
    <cellStyle name="Hyperlink" xfId="3170"/>
    <cellStyle name="Followed Hyperlink" xfId="3171"/>
    <cellStyle name="Hyperlink" xfId="3172"/>
    <cellStyle name="Followed Hyperlink" xfId="3173"/>
    <cellStyle name="Hyperlink" xfId="3174"/>
    <cellStyle name="Followed Hyperlink" xfId="3175"/>
    <cellStyle name="Hyperlink" xfId="3176"/>
    <cellStyle name="Followed Hyperlink" xfId="3177"/>
    <cellStyle name="Hyperlink" xfId="3178"/>
    <cellStyle name="Followed Hyperlink" xfId="3179"/>
    <cellStyle name="Hyperlink" xfId="3180"/>
    <cellStyle name="Followed Hyperlink" xfId="3181"/>
    <cellStyle name="Hyperlink" xfId="3182"/>
    <cellStyle name="Followed Hyperlink" xfId="3183"/>
    <cellStyle name="Hyperlink" xfId="3184"/>
    <cellStyle name="Followed Hyperlink" xfId="3185"/>
    <cellStyle name="Hyperlink" xfId="3186"/>
    <cellStyle name="Followed Hyperlink" xfId="3187"/>
    <cellStyle name="Hyperlink" xfId="3188"/>
    <cellStyle name="Followed Hyperlink" xfId="3189"/>
    <cellStyle name="Hyperlink" xfId="3190"/>
    <cellStyle name="Followed Hyperlink" xfId="3191"/>
    <cellStyle name="Hyperlink" xfId="3192"/>
    <cellStyle name="Followed Hyperlink" xfId="3193"/>
    <cellStyle name="Hyperlink" xfId="3194"/>
    <cellStyle name="Followed Hyperlink" xfId="3195"/>
    <cellStyle name="Hyperlink" xfId="3196"/>
    <cellStyle name="Followed Hyperlink" xfId="3197"/>
    <cellStyle name="Hyperlink" xfId="3198"/>
    <cellStyle name="Followed Hyperlink" xfId="3199"/>
    <cellStyle name="Hyperlink" xfId="3200"/>
    <cellStyle name="Followed Hyperlink" xfId="3201"/>
    <cellStyle name="Hyperlink" xfId="3202"/>
    <cellStyle name="Followed Hyperlink" xfId="3203"/>
    <cellStyle name="Hyperlink" xfId="3204"/>
    <cellStyle name="Followed Hyperlink" xfId="3205"/>
    <cellStyle name="Hyperlink" xfId="3206"/>
    <cellStyle name="Followed Hyperlink" xfId="3207"/>
    <cellStyle name="Hyperlink" xfId="3208"/>
    <cellStyle name="Followed Hyperlink" xfId="3209"/>
    <cellStyle name="Hyperlink" xfId="3210"/>
    <cellStyle name="Followed Hyperlink" xfId="3211"/>
    <cellStyle name="Hyperlink" xfId="3212"/>
    <cellStyle name="Followed Hyperlink" xfId="3213"/>
    <cellStyle name="Hyperlink" xfId="3214"/>
    <cellStyle name="Followed Hyperlink" xfId="3215"/>
    <cellStyle name="Hyperlink" xfId="3216"/>
    <cellStyle name="Followed Hyperlink" xfId="3217"/>
    <cellStyle name="Hyperlink" xfId="3218"/>
    <cellStyle name="Followed Hyperlink" xfId="3219"/>
    <cellStyle name="Hyperlink" xfId="3220"/>
    <cellStyle name="Followed Hyperlink" xfId="3221"/>
    <cellStyle name="Hyperlink" xfId="3222"/>
    <cellStyle name="Followed Hyperlink" xfId="3223"/>
    <cellStyle name="Hyperlink" xfId="3224"/>
    <cellStyle name="Followed Hyperlink" xfId="3225"/>
    <cellStyle name="Hyperlink" xfId="3226"/>
    <cellStyle name="Followed Hyperlink" xfId="3227"/>
    <cellStyle name="Hyperlink" xfId="3228"/>
    <cellStyle name="Followed Hyperlink" xfId="3229"/>
    <cellStyle name="Hyperlink" xfId="3230"/>
    <cellStyle name="Followed Hyperlink" xfId="3231"/>
    <cellStyle name="Hyperlink" xfId="3232"/>
    <cellStyle name="Followed Hyperlink" xfId="3233"/>
    <cellStyle name="Hyperlink" xfId="3234"/>
    <cellStyle name="Followed Hyperlink" xfId="3235"/>
    <cellStyle name="Hyperlink" xfId="3236"/>
    <cellStyle name="Followed Hyperlink" xfId="3237"/>
    <cellStyle name="Hyperlink" xfId="3238"/>
    <cellStyle name="Followed Hyperlink" xfId="3239"/>
    <cellStyle name="Hyperlink" xfId="3240"/>
    <cellStyle name="Followed Hyperlink" xfId="3241"/>
    <cellStyle name="Hyperlink" xfId="3242"/>
    <cellStyle name="Followed Hyperlink" xfId="3243"/>
    <cellStyle name="Hyperlink" xfId="3244"/>
    <cellStyle name="Followed Hyperlink" xfId="3245"/>
    <cellStyle name="Hyperlink" xfId="3246"/>
    <cellStyle name="Followed Hyperlink" xfId="3247"/>
    <cellStyle name="Hyperlink" xfId="3248"/>
    <cellStyle name="Followed Hyperlink" xfId="3249"/>
    <cellStyle name="Hyperlink" xfId="3250"/>
    <cellStyle name="Followed Hyperlink" xfId="3251"/>
    <cellStyle name="Hyperlink" xfId="3252"/>
    <cellStyle name="Followed Hyperlink" xfId="3253"/>
    <cellStyle name="Hyperlink" xfId="3254"/>
    <cellStyle name="Followed Hyperlink" xfId="3255"/>
    <cellStyle name="Hyperlink" xfId="3256"/>
    <cellStyle name="Followed Hyperlink" xfId="3257"/>
    <cellStyle name="Hyperlink" xfId="3258"/>
    <cellStyle name="Followed Hyperlink" xfId="3259"/>
    <cellStyle name="Hyperlink" xfId="3260"/>
    <cellStyle name="Followed Hyperlink" xfId="3261"/>
    <cellStyle name="Hyperlink" xfId="3262"/>
    <cellStyle name="Followed Hyperlink" xfId="3263"/>
    <cellStyle name="Hyperlink" xfId="3264"/>
    <cellStyle name="Followed Hyperlink" xfId="3265"/>
    <cellStyle name="Hyperlink" xfId="3266"/>
    <cellStyle name="Followed Hyperlink" xfId="3267"/>
    <cellStyle name="Hyperlink" xfId="3268"/>
    <cellStyle name="Followed Hyperlink" xfId="3269"/>
    <cellStyle name="Hyperlink" xfId="3270"/>
    <cellStyle name="Followed Hyperlink" xfId="3271"/>
    <cellStyle name="Hyperlink" xfId="3272"/>
    <cellStyle name="Followed Hyperlink" xfId="3273"/>
    <cellStyle name="Hyperlink" xfId="3274"/>
    <cellStyle name="Followed Hyperlink" xfId="3275"/>
    <cellStyle name="Hyperlink" xfId="3276"/>
    <cellStyle name="Followed Hyperlink" xfId="3277"/>
    <cellStyle name="Hyperlink" xfId="3278"/>
    <cellStyle name="Followed Hyperlink" xfId="3279"/>
    <cellStyle name="Hyperlink" xfId="3280"/>
    <cellStyle name="Followed Hyperlink" xfId="3281"/>
    <cellStyle name="Hyperlink" xfId="3282"/>
    <cellStyle name="Followed Hyperlink" xfId="3283"/>
    <cellStyle name="Hyperlink" xfId="3284"/>
    <cellStyle name="Followed Hyperlink" xfId="3285"/>
    <cellStyle name="Hyperlink" xfId="3286"/>
    <cellStyle name="Followed Hyperlink" xfId="3287"/>
    <cellStyle name="Hyperlink" xfId="3288"/>
    <cellStyle name="Followed Hyperlink" xfId="3289"/>
    <cellStyle name="Hyperlink" xfId="3290"/>
    <cellStyle name="Followed Hyperlink" xfId="3291"/>
    <cellStyle name="Hyperlink" xfId="3292"/>
    <cellStyle name="Followed Hyperlink" xfId="3293"/>
    <cellStyle name="Hyperlink" xfId="3294"/>
    <cellStyle name="Followed Hyperlink" xfId="3295"/>
    <cellStyle name="Hyperlink" xfId="3296"/>
    <cellStyle name="Followed Hyperlink" xfId="3297"/>
    <cellStyle name="Hyperlink" xfId="3298"/>
    <cellStyle name="Followed Hyperlink" xfId="3299"/>
    <cellStyle name="Hyperlink" xfId="3300"/>
    <cellStyle name="Followed Hyperlink" xfId="3301"/>
    <cellStyle name="Hyperlink" xfId="3302"/>
    <cellStyle name="Followed Hyperlink" xfId="3303"/>
    <cellStyle name="Hyperlink" xfId="3304"/>
    <cellStyle name="Followed Hyperlink" xfId="3305"/>
    <cellStyle name="Hyperlink" xfId="3306"/>
    <cellStyle name="Followed Hyperlink" xfId="3307"/>
    <cellStyle name="Hyperlink" xfId="3308"/>
    <cellStyle name="Followed Hyperlink" xfId="3309"/>
    <cellStyle name="Hyperlink" xfId="3310"/>
    <cellStyle name="Followed Hyperlink" xfId="3311"/>
    <cellStyle name="Hyperlink" xfId="3312"/>
    <cellStyle name="Followed Hyperlink" xfId="3313"/>
    <cellStyle name="Hyperlink" xfId="3314"/>
    <cellStyle name="Followed Hyperlink" xfId="3315"/>
    <cellStyle name="Hyperlink" xfId="3316"/>
    <cellStyle name="Followed Hyperlink" xfId="3317"/>
    <cellStyle name="Hyperlink" xfId="3318"/>
    <cellStyle name="Followed Hyperlink" xfId="3319"/>
    <cellStyle name="Hyperlink" xfId="3320"/>
    <cellStyle name="Followed Hyperlink" xfId="3321"/>
    <cellStyle name="Hyperlink" xfId="3322"/>
    <cellStyle name="Followed Hyperlink" xfId="3323"/>
    <cellStyle name="Hyperlink" xfId="3324"/>
    <cellStyle name="Followed Hyperlink" xfId="3325"/>
    <cellStyle name="Hyperlink" xfId="3326"/>
    <cellStyle name="Followed Hyperlink" xfId="3327"/>
    <cellStyle name="Hyperlink" xfId="3328"/>
    <cellStyle name="Followed Hyperlink" xfId="3329"/>
    <cellStyle name="Hyperlink" xfId="3330"/>
    <cellStyle name="Followed Hyperlink" xfId="3331"/>
    <cellStyle name="Hyperlink" xfId="3332"/>
    <cellStyle name="Followed Hyperlink" xfId="3333"/>
    <cellStyle name="Hyperlink" xfId="3334"/>
    <cellStyle name="Followed Hyperlink" xfId="3335"/>
    <cellStyle name="Hyperlink" xfId="3336"/>
    <cellStyle name="Followed Hyperlink" xfId="3337"/>
    <cellStyle name="Hyperlink" xfId="3338"/>
    <cellStyle name="Followed Hyperlink" xfId="3339"/>
    <cellStyle name="Hyperlink" xfId="3340"/>
    <cellStyle name="Followed Hyperlink" xfId="3341"/>
    <cellStyle name="Hyperlink" xfId="3342"/>
    <cellStyle name="Followed Hyperlink" xfId="3343"/>
    <cellStyle name="Hyperlink" xfId="3344"/>
    <cellStyle name="Followed Hyperlink" xfId="3345"/>
    <cellStyle name="Hyperlink" xfId="3346"/>
    <cellStyle name="Followed Hyperlink" xfId="3347"/>
    <cellStyle name="Hyperlink" xfId="3348"/>
    <cellStyle name="Followed Hyperlink" xfId="3349"/>
    <cellStyle name="Hyperlink" xfId="3350"/>
    <cellStyle name="Followed Hyperlink" xfId="3351"/>
    <cellStyle name="Hyperlink" xfId="3352"/>
    <cellStyle name="Followed Hyperlink" xfId="3353"/>
    <cellStyle name="Hyperlink" xfId="3354"/>
    <cellStyle name="Followed Hyperlink" xfId="3355"/>
    <cellStyle name="Hyperlink" xfId="3356"/>
    <cellStyle name="Followed Hyperlink" xfId="3357"/>
    <cellStyle name="Hyperlink" xfId="3358"/>
    <cellStyle name="Followed Hyperlink" xfId="3359"/>
    <cellStyle name="Hyperlink" xfId="3360"/>
    <cellStyle name="Followed Hyperlink" xfId="3361"/>
    <cellStyle name="Hyperlink" xfId="3362"/>
    <cellStyle name="Followed Hyperlink" xfId="3363"/>
    <cellStyle name="Hyperlink" xfId="3364"/>
    <cellStyle name="Followed Hyperlink" xfId="3365"/>
    <cellStyle name="Hyperlink" xfId="3366"/>
    <cellStyle name="Followed Hyperlink" xfId="3367"/>
    <cellStyle name="Hyperlink" xfId="3368"/>
    <cellStyle name="Followed Hyperlink" xfId="3369"/>
    <cellStyle name="Hyperlink" xfId="3370"/>
    <cellStyle name="Followed Hyperlink" xfId="3371"/>
    <cellStyle name="Hyperlink" xfId="3372"/>
    <cellStyle name="Followed Hyperlink" xfId="3373"/>
    <cellStyle name="Hyperlink" xfId="3374"/>
    <cellStyle name="Followed Hyperlink" xfId="3375"/>
    <cellStyle name="Hyperlink" xfId="3376"/>
    <cellStyle name="Followed Hyperlink" xfId="3377"/>
    <cellStyle name="Hyperlink" xfId="3378"/>
    <cellStyle name="Followed Hyperlink" xfId="3379"/>
    <cellStyle name="Hyperlink" xfId="3380"/>
    <cellStyle name="Followed Hyperlink" xfId="3381"/>
    <cellStyle name="Hyperlink" xfId="3382"/>
    <cellStyle name="Followed Hyperlink" xfId="3383"/>
    <cellStyle name="Hyperlink" xfId="3384"/>
    <cellStyle name="Followed Hyperlink" xfId="3385"/>
    <cellStyle name="Hyperlink" xfId="3386"/>
    <cellStyle name="Followed Hyperlink" xfId="3387"/>
    <cellStyle name="Hyperlink" xfId="3388"/>
    <cellStyle name="Followed Hyperlink" xfId="3389"/>
    <cellStyle name="Hyperlink" xfId="3390"/>
    <cellStyle name="Followed Hyperlink" xfId="3391"/>
    <cellStyle name="Hyperlink" xfId="3392"/>
    <cellStyle name="Followed Hyperlink" xfId="3393"/>
    <cellStyle name="Hyperlink" xfId="3394"/>
    <cellStyle name="Followed Hyperlink" xfId="3395"/>
    <cellStyle name="Hyperlink" xfId="3396"/>
    <cellStyle name="Followed Hyperlink" xfId="3397"/>
    <cellStyle name="Hyperlink" xfId="3398"/>
    <cellStyle name="Followed Hyperlink" xfId="3399"/>
    <cellStyle name="Hyperlink" xfId="3400"/>
    <cellStyle name="Followed Hyperlink" xfId="3401"/>
    <cellStyle name="Hyperlink" xfId="3402"/>
    <cellStyle name="Followed Hyperlink" xfId="3403"/>
    <cellStyle name="Hyperlink" xfId="3404"/>
    <cellStyle name="Followed Hyperlink" xfId="3405"/>
    <cellStyle name="Hyperlink" xfId="3406"/>
    <cellStyle name="Followed Hyperlink" xfId="3407"/>
    <cellStyle name="Hyperlink" xfId="3408"/>
    <cellStyle name="Followed Hyperlink" xfId="3409"/>
    <cellStyle name="Hyperlink" xfId="3410"/>
    <cellStyle name="Followed Hyperlink" xfId="3411"/>
    <cellStyle name="Hyperlink" xfId="3412"/>
    <cellStyle name="Followed Hyperlink" xfId="3413"/>
    <cellStyle name="Hyperlink" xfId="3414"/>
    <cellStyle name="Followed Hyperlink" xfId="3415"/>
    <cellStyle name="Hyperlink" xfId="3416"/>
    <cellStyle name="Followed Hyperlink" xfId="3417"/>
    <cellStyle name="Hyperlink" xfId="3418"/>
    <cellStyle name="Followed Hyperlink" xfId="3419"/>
    <cellStyle name="Hyperlink" xfId="3420"/>
    <cellStyle name="Followed Hyperlink" xfId="3421"/>
    <cellStyle name="Hyperlink" xfId="3422"/>
    <cellStyle name="Followed Hyperlink" xfId="3423"/>
    <cellStyle name="Hyperlink" xfId="3424"/>
    <cellStyle name="Followed Hyperlink" xfId="34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162</xdr:row>
      <xdr:rowOff>219075</xdr:rowOff>
    </xdr:from>
    <xdr:to>
      <xdr:col>2</xdr:col>
      <xdr:colOff>504825</xdr:colOff>
      <xdr:row>168</xdr:row>
      <xdr:rowOff>66675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1949350"/>
          <a:ext cx="3067050" cy="1676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4629150</xdr:colOff>
      <xdr:row>167</xdr:row>
      <xdr:rowOff>276225</xdr:rowOff>
    </xdr:from>
    <xdr:to>
      <xdr:col>5</xdr:col>
      <xdr:colOff>1447800</xdr:colOff>
      <xdr:row>175</xdr:row>
      <xdr:rowOff>76200</xdr:rowOff>
    </xdr:to>
    <xdr:sp macro="" textlink="">
      <xdr:nvSpPr>
        <xdr:cNvPr id="9" name="TextBox 8"/>
        <xdr:cNvSpPr txBox="1"/>
      </xdr:nvSpPr>
      <xdr:spPr>
        <a:xfrm>
          <a:off x="7305675" y="53530500"/>
          <a:ext cx="2962275" cy="2238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2</xdr:col>
      <xdr:colOff>4438650</xdr:colOff>
      <xdr:row>163</xdr:row>
      <xdr:rowOff>9525</xdr:rowOff>
    </xdr:from>
    <xdr:to>
      <xdr:col>6</xdr:col>
      <xdr:colOff>0</xdr:colOff>
      <xdr:row>167</xdr:row>
      <xdr:rowOff>171450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rcRect r="31544" b="51722"/>
        <a:stretch>
          <a:fillRect/>
        </a:stretch>
      </xdr:blipFill>
      <xdr:spPr>
        <a:xfrm>
          <a:off x="7115175" y="52044600"/>
          <a:ext cx="3305175" cy="13811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66675</xdr:colOff>
      <xdr:row>168</xdr:row>
      <xdr:rowOff>66675</xdr:rowOff>
    </xdr:from>
    <xdr:to>
      <xdr:col>2</xdr:col>
      <xdr:colOff>1447800</xdr:colOff>
      <xdr:row>174</xdr:row>
      <xdr:rowOff>219075</xdr:rowOff>
    </xdr:to>
    <xdr:sp macro="" textlink="">
      <xdr:nvSpPr>
        <xdr:cNvPr id="11" name="TextBox 10"/>
        <xdr:cNvSpPr txBox="1"/>
      </xdr:nvSpPr>
      <xdr:spPr>
        <a:xfrm>
          <a:off x="66675" y="53625750"/>
          <a:ext cx="40576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Publisher: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</a:t>
          </a:r>
          <a:r>
            <a:rPr lang="is-IS" sz="1400"/>
            <a:t>59 158 519978</a:t>
          </a:r>
        </a:p>
      </xdr:txBody>
    </xdr:sp>
    <xdr:clientData/>
  </xdr:twoCellAnchor>
  <xdr:twoCellAnchor>
    <xdr:from>
      <xdr:col>1</xdr:col>
      <xdr:colOff>38100</xdr:colOff>
      <xdr:row>126</xdr:row>
      <xdr:rowOff>28575</xdr:rowOff>
    </xdr:from>
    <xdr:to>
      <xdr:col>5</xdr:col>
      <xdr:colOff>1114425</xdr:colOff>
      <xdr:row>127</xdr:row>
      <xdr:rowOff>9525</xdr:rowOff>
    </xdr:to>
    <xdr:sp macro="" textlink="">
      <xdr:nvSpPr>
        <xdr:cNvPr id="13" name="TextBox 12"/>
        <xdr:cNvSpPr txBox="1"/>
      </xdr:nvSpPr>
      <xdr:spPr>
        <a:xfrm>
          <a:off x="1438275" y="40786050"/>
          <a:ext cx="84963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125</xdr:row>
      <xdr:rowOff>28575</xdr:rowOff>
    </xdr:from>
    <xdr:to>
      <xdr:col>5</xdr:col>
      <xdr:colOff>1114425</xdr:colOff>
      <xdr:row>125</xdr:row>
      <xdr:rowOff>257175</xdr:rowOff>
    </xdr:to>
    <xdr:sp macro="" textlink="">
      <xdr:nvSpPr>
        <xdr:cNvPr id="14" name="TextBox 13"/>
        <xdr:cNvSpPr txBox="1"/>
      </xdr:nvSpPr>
      <xdr:spPr>
        <a:xfrm>
          <a:off x="1438275" y="40481250"/>
          <a:ext cx="84963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128</xdr:row>
      <xdr:rowOff>28575</xdr:rowOff>
    </xdr:from>
    <xdr:to>
      <xdr:col>5</xdr:col>
      <xdr:colOff>1114425</xdr:colOff>
      <xdr:row>129</xdr:row>
      <xdr:rowOff>28575</xdr:rowOff>
    </xdr:to>
    <xdr:sp macro="" textlink="">
      <xdr:nvSpPr>
        <xdr:cNvPr id="15" name="TextBox 14"/>
        <xdr:cNvSpPr txBox="1"/>
      </xdr:nvSpPr>
      <xdr:spPr>
        <a:xfrm>
          <a:off x="1438275" y="41395650"/>
          <a:ext cx="8496300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127</xdr:row>
      <xdr:rowOff>38100</xdr:rowOff>
    </xdr:from>
    <xdr:to>
      <xdr:col>5</xdr:col>
      <xdr:colOff>1114425</xdr:colOff>
      <xdr:row>128</xdr:row>
      <xdr:rowOff>9525</xdr:rowOff>
    </xdr:to>
    <xdr:sp macro="" textlink="">
      <xdr:nvSpPr>
        <xdr:cNvPr id="16" name="TextBox 15"/>
        <xdr:cNvSpPr txBox="1"/>
      </xdr:nvSpPr>
      <xdr:spPr>
        <a:xfrm>
          <a:off x="1438275" y="41100375"/>
          <a:ext cx="84963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130</xdr:row>
      <xdr:rowOff>47625</xdr:rowOff>
    </xdr:from>
    <xdr:to>
      <xdr:col>5</xdr:col>
      <xdr:colOff>1114425</xdr:colOff>
      <xdr:row>131</xdr:row>
      <xdr:rowOff>38100</xdr:rowOff>
    </xdr:to>
    <xdr:sp macro="" textlink="">
      <xdr:nvSpPr>
        <xdr:cNvPr id="17" name="TextBox 16"/>
        <xdr:cNvSpPr txBox="1"/>
      </xdr:nvSpPr>
      <xdr:spPr>
        <a:xfrm>
          <a:off x="1438275" y="42024300"/>
          <a:ext cx="84963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129</xdr:row>
      <xdr:rowOff>47625</xdr:rowOff>
    </xdr:from>
    <xdr:to>
      <xdr:col>5</xdr:col>
      <xdr:colOff>1114425</xdr:colOff>
      <xdr:row>130</xdr:row>
      <xdr:rowOff>28575</xdr:rowOff>
    </xdr:to>
    <xdr:sp macro="" textlink="">
      <xdr:nvSpPr>
        <xdr:cNvPr id="18" name="TextBox 17"/>
        <xdr:cNvSpPr txBox="1"/>
      </xdr:nvSpPr>
      <xdr:spPr>
        <a:xfrm>
          <a:off x="1438275" y="41719500"/>
          <a:ext cx="84963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133</xdr:row>
      <xdr:rowOff>0</xdr:rowOff>
    </xdr:from>
    <xdr:to>
      <xdr:col>5</xdr:col>
      <xdr:colOff>1114425</xdr:colOff>
      <xdr:row>133</xdr:row>
      <xdr:rowOff>257175</xdr:rowOff>
    </xdr:to>
    <xdr:sp macro="" textlink="">
      <xdr:nvSpPr>
        <xdr:cNvPr id="21" name="TextBox 20"/>
        <xdr:cNvSpPr txBox="1"/>
      </xdr:nvSpPr>
      <xdr:spPr>
        <a:xfrm>
          <a:off x="1438275" y="42891075"/>
          <a:ext cx="84963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132</xdr:row>
      <xdr:rowOff>9525</xdr:rowOff>
    </xdr:from>
    <xdr:to>
      <xdr:col>5</xdr:col>
      <xdr:colOff>1114425</xdr:colOff>
      <xdr:row>132</xdr:row>
      <xdr:rowOff>238125</xdr:rowOff>
    </xdr:to>
    <xdr:sp macro="" textlink="">
      <xdr:nvSpPr>
        <xdr:cNvPr id="22" name="TextBox 21"/>
        <xdr:cNvSpPr txBox="1"/>
      </xdr:nvSpPr>
      <xdr:spPr>
        <a:xfrm>
          <a:off x="1438275" y="42595800"/>
          <a:ext cx="84963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135</xdr:row>
      <xdr:rowOff>9525</xdr:rowOff>
    </xdr:from>
    <xdr:to>
      <xdr:col>5</xdr:col>
      <xdr:colOff>1114425</xdr:colOff>
      <xdr:row>136</xdr:row>
      <xdr:rowOff>0</xdr:rowOff>
    </xdr:to>
    <xdr:sp macro="" textlink="">
      <xdr:nvSpPr>
        <xdr:cNvPr id="23" name="TextBox 22"/>
        <xdr:cNvSpPr txBox="1"/>
      </xdr:nvSpPr>
      <xdr:spPr>
        <a:xfrm>
          <a:off x="1438275" y="43510200"/>
          <a:ext cx="84963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134</xdr:row>
      <xdr:rowOff>9525</xdr:rowOff>
    </xdr:from>
    <xdr:to>
      <xdr:col>5</xdr:col>
      <xdr:colOff>1114425</xdr:colOff>
      <xdr:row>134</xdr:row>
      <xdr:rowOff>238125</xdr:rowOff>
    </xdr:to>
    <xdr:sp macro="" textlink="">
      <xdr:nvSpPr>
        <xdr:cNvPr id="24" name="TextBox 23"/>
        <xdr:cNvSpPr txBox="1"/>
      </xdr:nvSpPr>
      <xdr:spPr>
        <a:xfrm>
          <a:off x="1438275" y="43205400"/>
          <a:ext cx="84963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136</xdr:row>
      <xdr:rowOff>28575</xdr:rowOff>
    </xdr:from>
    <xdr:to>
      <xdr:col>2</xdr:col>
      <xdr:colOff>3524250</xdr:colOff>
      <xdr:row>137</xdr:row>
      <xdr:rowOff>0</xdr:rowOff>
    </xdr:to>
    <xdr:sp macro="" textlink="">
      <xdr:nvSpPr>
        <xdr:cNvPr id="25" name="TextBox 24"/>
        <xdr:cNvSpPr txBox="1"/>
      </xdr:nvSpPr>
      <xdr:spPr>
        <a:xfrm>
          <a:off x="1438275" y="43834050"/>
          <a:ext cx="47625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137</xdr:row>
      <xdr:rowOff>28575</xdr:rowOff>
    </xdr:from>
    <xdr:to>
      <xdr:col>5</xdr:col>
      <xdr:colOff>1114425</xdr:colOff>
      <xdr:row>138</xdr:row>
      <xdr:rowOff>9525</xdr:rowOff>
    </xdr:to>
    <xdr:sp macro="" textlink="">
      <xdr:nvSpPr>
        <xdr:cNvPr id="26" name="TextBox 25"/>
        <xdr:cNvSpPr txBox="1"/>
      </xdr:nvSpPr>
      <xdr:spPr>
        <a:xfrm>
          <a:off x="1438275" y="44138850"/>
          <a:ext cx="84963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38100</xdr:colOff>
      <xdr:row>177</xdr:row>
      <xdr:rowOff>28575</xdr:rowOff>
    </xdr:from>
    <xdr:to>
      <xdr:col>5</xdr:col>
      <xdr:colOff>962025</xdr:colOff>
      <xdr:row>178</xdr:row>
      <xdr:rowOff>219075</xdr:rowOff>
    </xdr:to>
    <xdr:sp macro="" textlink="">
      <xdr:nvSpPr>
        <xdr:cNvPr id="4" name="TextBox 3"/>
        <xdr:cNvSpPr txBox="1"/>
      </xdr:nvSpPr>
      <xdr:spPr>
        <a:xfrm>
          <a:off x="38100" y="56330850"/>
          <a:ext cx="9744075" cy="4953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113</xdr:row>
      <xdr:rowOff>276225</xdr:rowOff>
    </xdr:from>
    <xdr:to>
      <xdr:col>5</xdr:col>
      <xdr:colOff>0</xdr:colOff>
      <xdr:row>115</xdr:row>
      <xdr:rowOff>19050</xdr:rowOff>
    </xdr:to>
    <xdr:sp macro="" textlink="">
      <xdr:nvSpPr>
        <xdr:cNvPr id="34" name="TextBox 33"/>
        <xdr:cNvSpPr txBox="1"/>
      </xdr:nvSpPr>
      <xdr:spPr>
        <a:xfrm>
          <a:off x="5838825" y="36480750"/>
          <a:ext cx="29813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113</xdr:row>
      <xdr:rowOff>19050</xdr:rowOff>
    </xdr:from>
    <xdr:to>
      <xdr:col>5</xdr:col>
      <xdr:colOff>0</xdr:colOff>
      <xdr:row>113</xdr:row>
      <xdr:rowOff>266700</xdr:rowOff>
    </xdr:to>
    <xdr:sp macro="" textlink="">
      <xdr:nvSpPr>
        <xdr:cNvPr id="35" name="TextBox 34"/>
        <xdr:cNvSpPr txBox="1"/>
      </xdr:nvSpPr>
      <xdr:spPr>
        <a:xfrm>
          <a:off x="5838825" y="36223575"/>
          <a:ext cx="2981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114</xdr:row>
      <xdr:rowOff>228600</xdr:rowOff>
    </xdr:from>
    <xdr:to>
      <xdr:col>5</xdr:col>
      <xdr:colOff>0</xdr:colOff>
      <xdr:row>116</xdr:row>
      <xdr:rowOff>47625</xdr:rowOff>
    </xdr:to>
    <xdr:sp macro="" textlink="">
      <xdr:nvSpPr>
        <xdr:cNvPr id="36" name="TextBox 35"/>
        <xdr:cNvSpPr txBox="1"/>
      </xdr:nvSpPr>
      <xdr:spPr>
        <a:xfrm>
          <a:off x="5838825" y="36737925"/>
          <a:ext cx="29813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119</xdr:row>
      <xdr:rowOff>171450</xdr:rowOff>
    </xdr:from>
    <xdr:to>
      <xdr:col>6</xdr:col>
      <xdr:colOff>0</xdr:colOff>
      <xdr:row>124</xdr:row>
      <xdr:rowOff>19050</xdr:rowOff>
    </xdr:to>
    <xdr:sp macro="" textlink="">
      <xdr:nvSpPr>
        <xdr:cNvPr id="37" name="TextBox 36"/>
        <xdr:cNvSpPr txBox="1"/>
      </xdr:nvSpPr>
      <xdr:spPr>
        <a:xfrm>
          <a:off x="0" y="38204775"/>
          <a:ext cx="1042035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447675</xdr:colOff>
      <xdr:row>136</xdr:row>
      <xdr:rowOff>19050</xdr:rowOff>
    </xdr:from>
    <xdr:to>
      <xdr:col>5</xdr:col>
      <xdr:colOff>1104900</xdr:colOff>
      <xdr:row>137</xdr:row>
      <xdr:rowOff>0</xdr:rowOff>
    </xdr:to>
    <xdr:sp macro="" textlink="">
      <xdr:nvSpPr>
        <xdr:cNvPr id="38" name="TextBox 37"/>
        <xdr:cNvSpPr txBox="1"/>
      </xdr:nvSpPr>
      <xdr:spPr>
        <a:xfrm>
          <a:off x="8610600" y="43824525"/>
          <a:ext cx="131445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3543300</xdr:colOff>
      <xdr:row>136</xdr:row>
      <xdr:rowOff>28575</xdr:rowOff>
    </xdr:from>
    <xdr:to>
      <xdr:col>4</xdr:col>
      <xdr:colOff>409575</xdr:colOff>
      <xdr:row>137</xdr:row>
      <xdr:rowOff>0</xdr:rowOff>
    </xdr:to>
    <xdr:sp macro="" textlink="">
      <xdr:nvSpPr>
        <xdr:cNvPr id="39" name="TextBox 38"/>
        <xdr:cNvSpPr txBox="1"/>
      </xdr:nvSpPr>
      <xdr:spPr>
        <a:xfrm>
          <a:off x="6219825" y="43834050"/>
          <a:ext cx="235267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131</xdr:row>
      <xdr:rowOff>47625</xdr:rowOff>
    </xdr:from>
    <xdr:to>
      <xdr:col>2</xdr:col>
      <xdr:colOff>3533775</xdr:colOff>
      <xdr:row>132</xdr:row>
      <xdr:rowOff>0</xdr:rowOff>
    </xdr:to>
    <xdr:sp macro="" textlink="">
      <xdr:nvSpPr>
        <xdr:cNvPr id="40" name="TextBox 39"/>
        <xdr:cNvSpPr txBox="1"/>
      </xdr:nvSpPr>
      <xdr:spPr>
        <a:xfrm>
          <a:off x="1447800" y="4232910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131</xdr:row>
      <xdr:rowOff>38100</xdr:rowOff>
    </xdr:from>
    <xdr:to>
      <xdr:col>5</xdr:col>
      <xdr:colOff>1114425</xdr:colOff>
      <xdr:row>132</xdr:row>
      <xdr:rowOff>0</xdr:rowOff>
    </xdr:to>
    <xdr:sp macro="" textlink="">
      <xdr:nvSpPr>
        <xdr:cNvPr id="41" name="TextBox 40"/>
        <xdr:cNvSpPr txBox="1"/>
      </xdr:nvSpPr>
      <xdr:spPr>
        <a:xfrm>
          <a:off x="8620125" y="42319575"/>
          <a:ext cx="13144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131</xdr:row>
      <xdr:rowOff>47625</xdr:rowOff>
    </xdr:from>
    <xdr:to>
      <xdr:col>4</xdr:col>
      <xdr:colOff>409575</xdr:colOff>
      <xdr:row>132</xdr:row>
      <xdr:rowOff>0</xdr:rowOff>
    </xdr:to>
    <xdr:sp macro="" textlink="">
      <xdr:nvSpPr>
        <xdr:cNvPr id="42" name="TextBox 41"/>
        <xdr:cNvSpPr txBox="1"/>
      </xdr:nvSpPr>
      <xdr:spPr>
        <a:xfrm>
          <a:off x="6229350" y="4232910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138</xdr:row>
      <xdr:rowOff>47625</xdr:rowOff>
    </xdr:from>
    <xdr:to>
      <xdr:col>2</xdr:col>
      <xdr:colOff>3533775</xdr:colOff>
      <xdr:row>139</xdr:row>
      <xdr:rowOff>0</xdr:rowOff>
    </xdr:to>
    <xdr:sp macro="" textlink="">
      <xdr:nvSpPr>
        <xdr:cNvPr id="43" name="TextBox 42"/>
        <xdr:cNvSpPr txBox="1"/>
      </xdr:nvSpPr>
      <xdr:spPr>
        <a:xfrm>
          <a:off x="1447800" y="4446270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138</xdr:row>
      <xdr:rowOff>38100</xdr:rowOff>
    </xdr:from>
    <xdr:to>
      <xdr:col>5</xdr:col>
      <xdr:colOff>1114425</xdr:colOff>
      <xdr:row>139</xdr:row>
      <xdr:rowOff>0</xdr:rowOff>
    </xdr:to>
    <xdr:sp macro="" textlink="">
      <xdr:nvSpPr>
        <xdr:cNvPr id="44" name="TextBox 43"/>
        <xdr:cNvSpPr txBox="1"/>
      </xdr:nvSpPr>
      <xdr:spPr>
        <a:xfrm>
          <a:off x="8620125" y="44453175"/>
          <a:ext cx="13144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138</xdr:row>
      <xdr:rowOff>47625</xdr:rowOff>
    </xdr:from>
    <xdr:to>
      <xdr:col>4</xdr:col>
      <xdr:colOff>409575</xdr:colOff>
      <xdr:row>139</xdr:row>
      <xdr:rowOff>0</xdr:rowOff>
    </xdr:to>
    <xdr:sp macro="" textlink="">
      <xdr:nvSpPr>
        <xdr:cNvPr id="45" name="TextBox 44"/>
        <xdr:cNvSpPr txBox="1"/>
      </xdr:nvSpPr>
      <xdr:spPr>
        <a:xfrm>
          <a:off x="6229350" y="4446270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47625</xdr:colOff>
      <xdr:row>139</xdr:row>
      <xdr:rowOff>47625</xdr:rowOff>
    </xdr:from>
    <xdr:to>
      <xdr:col>2</xdr:col>
      <xdr:colOff>3543300</xdr:colOff>
      <xdr:row>140</xdr:row>
      <xdr:rowOff>0</xdr:rowOff>
    </xdr:to>
    <xdr:sp macro="" textlink="">
      <xdr:nvSpPr>
        <xdr:cNvPr id="46" name="TextBox 45"/>
        <xdr:cNvSpPr txBox="1"/>
      </xdr:nvSpPr>
      <xdr:spPr>
        <a:xfrm>
          <a:off x="1447800" y="44767500"/>
          <a:ext cx="47720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139</xdr:row>
      <xdr:rowOff>38100</xdr:rowOff>
    </xdr:from>
    <xdr:to>
      <xdr:col>5</xdr:col>
      <xdr:colOff>1123950</xdr:colOff>
      <xdr:row>140</xdr:row>
      <xdr:rowOff>0</xdr:rowOff>
    </xdr:to>
    <xdr:sp macro="" textlink="">
      <xdr:nvSpPr>
        <xdr:cNvPr id="47" name="TextBox 46"/>
        <xdr:cNvSpPr txBox="1"/>
      </xdr:nvSpPr>
      <xdr:spPr>
        <a:xfrm>
          <a:off x="8629650" y="44757975"/>
          <a:ext cx="13144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139</xdr:row>
      <xdr:rowOff>47625</xdr:rowOff>
    </xdr:from>
    <xdr:to>
      <xdr:col>4</xdr:col>
      <xdr:colOff>419100</xdr:colOff>
      <xdr:row>140</xdr:row>
      <xdr:rowOff>0</xdr:rowOff>
    </xdr:to>
    <xdr:sp macro="" textlink="">
      <xdr:nvSpPr>
        <xdr:cNvPr id="48" name="TextBox 47"/>
        <xdr:cNvSpPr txBox="1"/>
      </xdr:nvSpPr>
      <xdr:spPr>
        <a:xfrm>
          <a:off x="6238875" y="4476750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47625</xdr:colOff>
      <xdr:row>140</xdr:row>
      <xdr:rowOff>28575</xdr:rowOff>
    </xdr:from>
    <xdr:to>
      <xdr:col>2</xdr:col>
      <xdr:colOff>3543300</xdr:colOff>
      <xdr:row>140</xdr:row>
      <xdr:rowOff>247650</xdr:rowOff>
    </xdr:to>
    <xdr:sp macro="" textlink="">
      <xdr:nvSpPr>
        <xdr:cNvPr id="49" name="TextBox 48"/>
        <xdr:cNvSpPr txBox="1"/>
      </xdr:nvSpPr>
      <xdr:spPr>
        <a:xfrm>
          <a:off x="1447800" y="45053250"/>
          <a:ext cx="477202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140</xdr:row>
      <xdr:rowOff>19050</xdr:rowOff>
    </xdr:from>
    <xdr:to>
      <xdr:col>5</xdr:col>
      <xdr:colOff>1123950</xdr:colOff>
      <xdr:row>140</xdr:row>
      <xdr:rowOff>247650</xdr:rowOff>
    </xdr:to>
    <xdr:sp macro="" textlink="">
      <xdr:nvSpPr>
        <xdr:cNvPr id="50" name="TextBox 49"/>
        <xdr:cNvSpPr txBox="1"/>
      </xdr:nvSpPr>
      <xdr:spPr>
        <a:xfrm>
          <a:off x="8629650" y="45043725"/>
          <a:ext cx="131445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140</xdr:row>
      <xdr:rowOff>28575</xdr:rowOff>
    </xdr:from>
    <xdr:to>
      <xdr:col>4</xdr:col>
      <xdr:colOff>419100</xdr:colOff>
      <xdr:row>140</xdr:row>
      <xdr:rowOff>247650</xdr:rowOff>
    </xdr:to>
    <xdr:sp macro="" textlink="">
      <xdr:nvSpPr>
        <xdr:cNvPr id="51" name="TextBox 50"/>
        <xdr:cNvSpPr txBox="1"/>
      </xdr:nvSpPr>
      <xdr:spPr>
        <a:xfrm>
          <a:off x="6238875" y="45053250"/>
          <a:ext cx="234315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1066800</xdr:colOff>
      <xdr:row>0</xdr:row>
      <xdr:rowOff>523875</xdr:rowOff>
    </xdr:from>
    <xdr:ext cx="4000500" cy="828675"/>
    <xdr:sp macro="" textlink="">
      <xdr:nvSpPr>
        <xdr:cNvPr id="52" name="TextBox 51"/>
        <xdr:cNvSpPr txBox="1"/>
      </xdr:nvSpPr>
      <xdr:spPr>
        <a:xfrm>
          <a:off x="3743325" y="523875"/>
          <a:ext cx="4000500" cy="828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WorldWise</a:t>
          </a:r>
        </a:p>
      </xdr:txBody>
    </xdr:sp>
    <xdr:clientData/>
  </xdr:oneCellAnchor>
  <xdr:twoCellAnchor editAs="oneCell">
    <xdr:from>
      <xdr:col>3</xdr:col>
      <xdr:colOff>276225</xdr:colOff>
      <xdr:row>0</xdr:row>
      <xdr:rowOff>523875</xdr:rowOff>
    </xdr:from>
    <xdr:to>
      <xdr:col>6</xdr:col>
      <xdr:colOff>0</xdr:colOff>
      <xdr:row>0</xdr:row>
      <xdr:rowOff>1885950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523875"/>
          <a:ext cx="2838450" cy="13525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1600200</xdr:colOff>
      <xdr:row>0</xdr:row>
      <xdr:rowOff>1343025</xdr:rowOff>
    </xdr:to>
    <xdr:sp macro="" textlink="">
      <xdr:nvSpPr>
        <xdr:cNvPr id="54" name="Decagon 53"/>
        <xdr:cNvSpPr/>
      </xdr:nvSpPr>
      <xdr:spPr>
        <a:xfrm>
          <a:off x="9382125" y="0"/>
          <a:ext cx="1038225" cy="1343025"/>
        </a:xfrm>
        <a:prstGeom prst="decagon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See Tabs below for more options</a:t>
          </a:r>
        </a:p>
      </xdr:txBody>
    </xdr:sp>
    <xdr:clientData/>
  </xdr:twoCellAnchor>
  <xdr:twoCellAnchor editAs="oneCell">
    <xdr:from>
      <xdr:col>0</xdr:col>
      <xdr:colOff>495300</xdr:colOff>
      <xdr:row>0</xdr:row>
      <xdr:rowOff>523875</xdr:rowOff>
    </xdr:from>
    <xdr:to>
      <xdr:col>2</xdr:col>
      <xdr:colOff>609600</xdr:colOff>
      <xdr:row>0</xdr:row>
      <xdr:rowOff>1952625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523875"/>
          <a:ext cx="2790825" cy="1428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5715000</xdr:colOff>
      <xdr:row>0</xdr:row>
      <xdr:rowOff>419100</xdr:rowOff>
    </xdr:from>
    <xdr:to>
      <xdr:col>5</xdr:col>
      <xdr:colOff>419100</xdr:colOff>
      <xdr:row>0</xdr:row>
      <xdr:rowOff>1657350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19100"/>
          <a:ext cx="2114550" cy="1238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371475</xdr:rowOff>
    </xdr:from>
    <xdr:to>
      <xdr:col>2</xdr:col>
      <xdr:colOff>295275</xdr:colOff>
      <xdr:row>0</xdr:row>
      <xdr:rowOff>1466850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2619375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190500</xdr:colOff>
      <xdr:row>98</xdr:row>
      <xdr:rowOff>95250</xdr:rowOff>
    </xdr:from>
    <xdr:to>
      <xdr:col>0</xdr:col>
      <xdr:colOff>1400175</xdr:colOff>
      <xdr:row>100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31727775"/>
          <a:ext cx="1209675" cy="657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4705350</xdr:colOff>
      <xdr:row>100</xdr:row>
      <xdr:rowOff>47625</xdr:rowOff>
    </xdr:from>
    <xdr:to>
      <xdr:col>5</xdr:col>
      <xdr:colOff>923925</xdr:colOff>
      <xdr:row>106</xdr:row>
      <xdr:rowOff>152400</xdr:rowOff>
    </xdr:to>
    <xdr:sp macro="" textlink="">
      <xdr:nvSpPr>
        <xdr:cNvPr id="5" name="TextBox 4"/>
        <xdr:cNvSpPr txBox="1"/>
      </xdr:nvSpPr>
      <xdr:spPr>
        <a:xfrm>
          <a:off x="7029450" y="32289750"/>
          <a:ext cx="3629025" cy="193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3</xdr:col>
      <xdr:colOff>838200</xdr:colOff>
      <xdr:row>97</xdr:row>
      <xdr:rowOff>257175</xdr:rowOff>
    </xdr:from>
    <xdr:to>
      <xdr:col>6</xdr:col>
      <xdr:colOff>38100</xdr:colOff>
      <xdr:row>100</xdr:row>
      <xdr:rowOff>47625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rcRect r="31544" b="51722"/>
        <a:stretch>
          <a:fillRect/>
        </a:stretch>
      </xdr:blipFill>
      <xdr:spPr>
        <a:xfrm>
          <a:off x="8877300" y="31584900"/>
          <a:ext cx="1819275" cy="704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95250</xdr:colOff>
      <xdr:row>100</xdr:row>
      <xdr:rowOff>123825</xdr:rowOff>
    </xdr:from>
    <xdr:to>
      <xdr:col>2</xdr:col>
      <xdr:colOff>1466850</xdr:colOff>
      <xdr:row>106</xdr:row>
      <xdr:rowOff>123825</xdr:rowOff>
    </xdr:to>
    <xdr:sp macro="" textlink="">
      <xdr:nvSpPr>
        <xdr:cNvPr id="7" name="TextBox 6"/>
        <xdr:cNvSpPr txBox="1"/>
      </xdr:nvSpPr>
      <xdr:spPr>
        <a:xfrm>
          <a:off x="95250" y="32365950"/>
          <a:ext cx="3695700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Publisher: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Email: enquiries@ecpublishing.com.au www.ecpublishing.com.au</a:t>
          </a:r>
        </a:p>
        <a:p>
          <a:r>
            <a:rPr lang="en-US" sz="1400"/>
            <a:t>ABN: 59 158 519978</a:t>
          </a:r>
        </a:p>
      </xdr:txBody>
    </xdr:sp>
    <xdr:clientData/>
  </xdr:twoCellAnchor>
  <xdr:twoCellAnchor>
    <xdr:from>
      <xdr:col>1</xdr:col>
      <xdr:colOff>38100</xdr:colOff>
      <xdr:row>82</xdr:row>
      <xdr:rowOff>28575</xdr:rowOff>
    </xdr:from>
    <xdr:to>
      <xdr:col>5</xdr:col>
      <xdr:colOff>923925</xdr:colOff>
      <xdr:row>83</xdr:row>
      <xdr:rowOff>9525</xdr:rowOff>
    </xdr:to>
    <xdr:sp macro="" textlink="">
      <xdr:nvSpPr>
        <xdr:cNvPr id="8" name="TextBox 7"/>
        <xdr:cNvSpPr txBox="1"/>
      </xdr:nvSpPr>
      <xdr:spPr>
        <a:xfrm>
          <a:off x="1438275" y="26784300"/>
          <a:ext cx="92202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81</xdr:row>
      <xdr:rowOff>28575</xdr:rowOff>
    </xdr:from>
    <xdr:to>
      <xdr:col>5</xdr:col>
      <xdr:colOff>923925</xdr:colOff>
      <xdr:row>81</xdr:row>
      <xdr:rowOff>257175</xdr:rowOff>
    </xdr:to>
    <xdr:sp macro="" textlink="">
      <xdr:nvSpPr>
        <xdr:cNvPr id="9" name="TextBox 8"/>
        <xdr:cNvSpPr txBox="1"/>
      </xdr:nvSpPr>
      <xdr:spPr>
        <a:xfrm>
          <a:off x="1438275" y="26479500"/>
          <a:ext cx="92202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84</xdr:row>
      <xdr:rowOff>28575</xdr:rowOff>
    </xdr:from>
    <xdr:to>
      <xdr:col>5</xdr:col>
      <xdr:colOff>923925</xdr:colOff>
      <xdr:row>85</xdr:row>
      <xdr:rowOff>28575</xdr:rowOff>
    </xdr:to>
    <xdr:sp macro="" textlink="">
      <xdr:nvSpPr>
        <xdr:cNvPr id="10" name="TextBox 9"/>
        <xdr:cNvSpPr txBox="1"/>
      </xdr:nvSpPr>
      <xdr:spPr>
        <a:xfrm>
          <a:off x="1438275" y="27393900"/>
          <a:ext cx="9220200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83</xdr:row>
      <xdr:rowOff>38100</xdr:rowOff>
    </xdr:from>
    <xdr:to>
      <xdr:col>5</xdr:col>
      <xdr:colOff>923925</xdr:colOff>
      <xdr:row>84</xdr:row>
      <xdr:rowOff>9525</xdr:rowOff>
    </xdr:to>
    <xdr:sp macro="" textlink="">
      <xdr:nvSpPr>
        <xdr:cNvPr id="11" name="TextBox 10"/>
        <xdr:cNvSpPr txBox="1"/>
      </xdr:nvSpPr>
      <xdr:spPr>
        <a:xfrm>
          <a:off x="1438275" y="27098625"/>
          <a:ext cx="92202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86</xdr:row>
      <xdr:rowOff>47625</xdr:rowOff>
    </xdr:from>
    <xdr:to>
      <xdr:col>5</xdr:col>
      <xdr:colOff>923925</xdr:colOff>
      <xdr:row>87</xdr:row>
      <xdr:rowOff>38100</xdr:rowOff>
    </xdr:to>
    <xdr:sp macro="" textlink="">
      <xdr:nvSpPr>
        <xdr:cNvPr id="12" name="TextBox 11"/>
        <xdr:cNvSpPr txBox="1"/>
      </xdr:nvSpPr>
      <xdr:spPr>
        <a:xfrm>
          <a:off x="1438275" y="28022550"/>
          <a:ext cx="92202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85</xdr:row>
      <xdr:rowOff>47625</xdr:rowOff>
    </xdr:from>
    <xdr:to>
      <xdr:col>5</xdr:col>
      <xdr:colOff>923925</xdr:colOff>
      <xdr:row>86</xdr:row>
      <xdr:rowOff>28575</xdr:rowOff>
    </xdr:to>
    <xdr:sp macro="" textlink="">
      <xdr:nvSpPr>
        <xdr:cNvPr id="13" name="TextBox 12"/>
        <xdr:cNvSpPr txBox="1"/>
      </xdr:nvSpPr>
      <xdr:spPr>
        <a:xfrm>
          <a:off x="1438275" y="27717750"/>
          <a:ext cx="92202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89</xdr:row>
      <xdr:rowOff>0</xdr:rowOff>
    </xdr:from>
    <xdr:to>
      <xdr:col>5</xdr:col>
      <xdr:colOff>923925</xdr:colOff>
      <xdr:row>89</xdr:row>
      <xdr:rowOff>257175</xdr:rowOff>
    </xdr:to>
    <xdr:sp macro="" textlink="">
      <xdr:nvSpPr>
        <xdr:cNvPr id="14" name="TextBox 13"/>
        <xdr:cNvSpPr txBox="1"/>
      </xdr:nvSpPr>
      <xdr:spPr>
        <a:xfrm>
          <a:off x="1438275" y="28889325"/>
          <a:ext cx="92202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88</xdr:row>
      <xdr:rowOff>9525</xdr:rowOff>
    </xdr:from>
    <xdr:to>
      <xdr:col>5</xdr:col>
      <xdr:colOff>923925</xdr:colOff>
      <xdr:row>88</xdr:row>
      <xdr:rowOff>238125</xdr:rowOff>
    </xdr:to>
    <xdr:sp macro="" textlink="">
      <xdr:nvSpPr>
        <xdr:cNvPr id="15" name="TextBox 14"/>
        <xdr:cNvSpPr txBox="1"/>
      </xdr:nvSpPr>
      <xdr:spPr>
        <a:xfrm>
          <a:off x="1438275" y="28594050"/>
          <a:ext cx="92202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91</xdr:row>
      <xdr:rowOff>9525</xdr:rowOff>
    </xdr:from>
    <xdr:to>
      <xdr:col>5</xdr:col>
      <xdr:colOff>923925</xdr:colOff>
      <xdr:row>92</xdr:row>
      <xdr:rowOff>0</xdr:rowOff>
    </xdr:to>
    <xdr:sp macro="" textlink="">
      <xdr:nvSpPr>
        <xdr:cNvPr id="16" name="TextBox 15"/>
        <xdr:cNvSpPr txBox="1"/>
      </xdr:nvSpPr>
      <xdr:spPr>
        <a:xfrm>
          <a:off x="1438275" y="29508450"/>
          <a:ext cx="92202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90</xdr:row>
      <xdr:rowOff>9525</xdr:rowOff>
    </xdr:from>
    <xdr:to>
      <xdr:col>5</xdr:col>
      <xdr:colOff>923925</xdr:colOff>
      <xdr:row>90</xdr:row>
      <xdr:rowOff>238125</xdr:rowOff>
    </xdr:to>
    <xdr:sp macro="" textlink="">
      <xdr:nvSpPr>
        <xdr:cNvPr id="17" name="TextBox 16"/>
        <xdr:cNvSpPr txBox="1"/>
      </xdr:nvSpPr>
      <xdr:spPr>
        <a:xfrm>
          <a:off x="1438275" y="29203650"/>
          <a:ext cx="92202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92</xdr:row>
      <xdr:rowOff>28575</xdr:rowOff>
    </xdr:from>
    <xdr:to>
      <xdr:col>2</xdr:col>
      <xdr:colOff>3524250</xdr:colOff>
      <xdr:row>93</xdr:row>
      <xdr:rowOff>0</xdr:rowOff>
    </xdr:to>
    <xdr:sp macro="" textlink="">
      <xdr:nvSpPr>
        <xdr:cNvPr id="18" name="TextBox 17"/>
        <xdr:cNvSpPr txBox="1"/>
      </xdr:nvSpPr>
      <xdr:spPr>
        <a:xfrm>
          <a:off x="1438275" y="29832300"/>
          <a:ext cx="441007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93</xdr:row>
      <xdr:rowOff>28575</xdr:rowOff>
    </xdr:from>
    <xdr:to>
      <xdr:col>5</xdr:col>
      <xdr:colOff>923925</xdr:colOff>
      <xdr:row>94</xdr:row>
      <xdr:rowOff>9525</xdr:rowOff>
    </xdr:to>
    <xdr:sp macro="" textlink="">
      <xdr:nvSpPr>
        <xdr:cNvPr id="19" name="TextBox 18"/>
        <xdr:cNvSpPr txBox="1"/>
      </xdr:nvSpPr>
      <xdr:spPr>
        <a:xfrm>
          <a:off x="1438275" y="30137100"/>
          <a:ext cx="92202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76200</xdr:colOff>
      <xdr:row>107</xdr:row>
      <xdr:rowOff>19050</xdr:rowOff>
    </xdr:from>
    <xdr:to>
      <xdr:col>5</xdr:col>
      <xdr:colOff>923925</xdr:colOff>
      <xdr:row>108</xdr:row>
      <xdr:rowOff>161925</xdr:rowOff>
    </xdr:to>
    <xdr:sp macro="" textlink="">
      <xdr:nvSpPr>
        <xdr:cNvPr id="20" name="TextBox 19"/>
        <xdr:cNvSpPr txBox="1"/>
      </xdr:nvSpPr>
      <xdr:spPr>
        <a:xfrm>
          <a:off x="76200" y="34394775"/>
          <a:ext cx="10582275" cy="44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2019 EC Licensing Pty Ltd</a:t>
          </a:r>
        </a:p>
      </xdr:txBody>
    </xdr:sp>
    <xdr:clientData/>
  </xdr:twoCellAnchor>
  <xdr:twoCellAnchor>
    <xdr:from>
      <xdr:col>2</xdr:col>
      <xdr:colOff>3162300</xdr:colOff>
      <xdr:row>73</xdr:row>
      <xdr:rowOff>276225</xdr:rowOff>
    </xdr:from>
    <xdr:to>
      <xdr:col>5</xdr:col>
      <xdr:colOff>0</xdr:colOff>
      <xdr:row>75</xdr:row>
      <xdr:rowOff>19050</xdr:rowOff>
    </xdr:to>
    <xdr:sp macro="" textlink="">
      <xdr:nvSpPr>
        <xdr:cNvPr id="21" name="TextBox 20"/>
        <xdr:cNvSpPr txBox="1"/>
      </xdr:nvSpPr>
      <xdr:spPr>
        <a:xfrm>
          <a:off x="5486400" y="24288750"/>
          <a:ext cx="42481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73</xdr:row>
      <xdr:rowOff>19050</xdr:rowOff>
    </xdr:from>
    <xdr:to>
      <xdr:col>5</xdr:col>
      <xdr:colOff>0</xdr:colOff>
      <xdr:row>73</xdr:row>
      <xdr:rowOff>266700</xdr:rowOff>
    </xdr:to>
    <xdr:sp macro="" textlink="">
      <xdr:nvSpPr>
        <xdr:cNvPr id="22" name="TextBox 21"/>
        <xdr:cNvSpPr txBox="1"/>
      </xdr:nvSpPr>
      <xdr:spPr>
        <a:xfrm>
          <a:off x="5486400" y="24031575"/>
          <a:ext cx="42481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74</xdr:row>
      <xdr:rowOff>228600</xdr:rowOff>
    </xdr:from>
    <xdr:to>
      <xdr:col>5</xdr:col>
      <xdr:colOff>0</xdr:colOff>
      <xdr:row>76</xdr:row>
      <xdr:rowOff>47625</xdr:rowOff>
    </xdr:to>
    <xdr:sp macro="" textlink="">
      <xdr:nvSpPr>
        <xdr:cNvPr id="23" name="TextBox 22"/>
        <xdr:cNvSpPr txBox="1"/>
      </xdr:nvSpPr>
      <xdr:spPr>
        <a:xfrm>
          <a:off x="5486400" y="24545925"/>
          <a:ext cx="42481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77</xdr:row>
      <xdr:rowOff>19050</xdr:rowOff>
    </xdr:from>
    <xdr:to>
      <xdr:col>6</xdr:col>
      <xdr:colOff>0</xdr:colOff>
      <xdr:row>80</xdr:row>
      <xdr:rowOff>0</xdr:rowOff>
    </xdr:to>
    <xdr:sp macro="" textlink="">
      <xdr:nvSpPr>
        <xdr:cNvPr id="24" name="TextBox 23"/>
        <xdr:cNvSpPr txBox="1"/>
      </xdr:nvSpPr>
      <xdr:spPr>
        <a:xfrm>
          <a:off x="0" y="25250775"/>
          <a:ext cx="106584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447675</xdr:colOff>
      <xdr:row>92</xdr:row>
      <xdr:rowOff>19050</xdr:rowOff>
    </xdr:from>
    <xdr:to>
      <xdr:col>5</xdr:col>
      <xdr:colOff>923925</xdr:colOff>
      <xdr:row>93</xdr:row>
      <xdr:rowOff>0</xdr:rowOff>
    </xdr:to>
    <xdr:sp macro="" textlink="">
      <xdr:nvSpPr>
        <xdr:cNvPr id="25" name="TextBox 24"/>
        <xdr:cNvSpPr txBox="1"/>
      </xdr:nvSpPr>
      <xdr:spPr>
        <a:xfrm>
          <a:off x="9467850" y="29822775"/>
          <a:ext cx="11906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3543300</xdr:colOff>
      <xdr:row>92</xdr:row>
      <xdr:rowOff>28575</xdr:rowOff>
    </xdr:from>
    <xdr:to>
      <xdr:col>4</xdr:col>
      <xdr:colOff>409575</xdr:colOff>
      <xdr:row>93</xdr:row>
      <xdr:rowOff>0</xdr:rowOff>
    </xdr:to>
    <xdr:sp macro="" textlink="">
      <xdr:nvSpPr>
        <xdr:cNvPr id="26" name="TextBox 25"/>
        <xdr:cNvSpPr txBox="1"/>
      </xdr:nvSpPr>
      <xdr:spPr>
        <a:xfrm>
          <a:off x="5867400" y="29832300"/>
          <a:ext cx="356235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87</xdr:row>
      <xdr:rowOff>47625</xdr:rowOff>
    </xdr:from>
    <xdr:to>
      <xdr:col>2</xdr:col>
      <xdr:colOff>3533775</xdr:colOff>
      <xdr:row>88</xdr:row>
      <xdr:rowOff>0</xdr:rowOff>
    </xdr:to>
    <xdr:sp macro="" textlink="">
      <xdr:nvSpPr>
        <xdr:cNvPr id="27" name="TextBox 26"/>
        <xdr:cNvSpPr txBox="1"/>
      </xdr:nvSpPr>
      <xdr:spPr>
        <a:xfrm>
          <a:off x="1447800" y="28327350"/>
          <a:ext cx="44100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87</xdr:row>
      <xdr:rowOff>38100</xdr:rowOff>
    </xdr:from>
    <xdr:to>
      <xdr:col>5</xdr:col>
      <xdr:colOff>923925</xdr:colOff>
      <xdr:row>88</xdr:row>
      <xdr:rowOff>0</xdr:rowOff>
    </xdr:to>
    <xdr:sp macro="" textlink="">
      <xdr:nvSpPr>
        <xdr:cNvPr id="28" name="TextBox 27"/>
        <xdr:cNvSpPr txBox="1"/>
      </xdr:nvSpPr>
      <xdr:spPr>
        <a:xfrm>
          <a:off x="9477375" y="28317825"/>
          <a:ext cx="118110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87</xdr:row>
      <xdr:rowOff>47625</xdr:rowOff>
    </xdr:from>
    <xdr:to>
      <xdr:col>4</xdr:col>
      <xdr:colOff>409575</xdr:colOff>
      <xdr:row>88</xdr:row>
      <xdr:rowOff>0</xdr:rowOff>
    </xdr:to>
    <xdr:sp macro="" textlink="">
      <xdr:nvSpPr>
        <xdr:cNvPr id="29" name="TextBox 28"/>
        <xdr:cNvSpPr txBox="1"/>
      </xdr:nvSpPr>
      <xdr:spPr>
        <a:xfrm>
          <a:off x="5876925" y="28327350"/>
          <a:ext cx="35528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94</xdr:row>
      <xdr:rowOff>47625</xdr:rowOff>
    </xdr:from>
    <xdr:to>
      <xdr:col>2</xdr:col>
      <xdr:colOff>3533775</xdr:colOff>
      <xdr:row>95</xdr:row>
      <xdr:rowOff>0</xdr:rowOff>
    </xdr:to>
    <xdr:sp macro="" textlink="">
      <xdr:nvSpPr>
        <xdr:cNvPr id="30" name="TextBox 29"/>
        <xdr:cNvSpPr txBox="1"/>
      </xdr:nvSpPr>
      <xdr:spPr>
        <a:xfrm>
          <a:off x="1447800" y="30460950"/>
          <a:ext cx="44100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94</xdr:row>
      <xdr:rowOff>38100</xdr:rowOff>
    </xdr:from>
    <xdr:to>
      <xdr:col>5</xdr:col>
      <xdr:colOff>923925</xdr:colOff>
      <xdr:row>95</xdr:row>
      <xdr:rowOff>0</xdr:rowOff>
    </xdr:to>
    <xdr:sp macro="" textlink="">
      <xdr:nvSpPr>
        <xdr:cNvPr id="31" name="TextBox 30"/>
        <xdr:cNvSpPr txBox="1"/>
      </xdr:nvSpPr>
      <xdr:spPr>
        <a:xfrm>
          <a:off x="9477375" y="30451425"/>
          <a:ext cx="118110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94</xdr:row>
      <xdr:rowOff>47625</xdr:rowOff>
    </xdr:from>
    <xdr:to>
      <xdr:col>4</xdr:col>
      <xdr:colOff>409575</xdr:colOff>
      <xdr:row>95</xdr:row>
      <xdr:rowOff>0</xdr:rowOff>
    </xdr:to>
    <xdr:sp macro="" textlink="">
      <xdr:nvSpPr>
        <xdr:cNvPr id="32" name="TextBox 31"/>
        <xdr:cNvSpPr txBox="1"/>
      </xdr:nvSpPr>
      <xdr:spPr>
        <a:xfrm>
          <a:off x="5876925" y="30460950"/>
          <a:ext cx="35528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47625</xdr:colOff>
      <xdr:row>95</xdr:row>
      <xdr:rowOff>47625</xdr:rowOff>
    </xdr:from>
    <xdr:to>
      <xdr:col>2</xdr:col>
      <xdr:colOff>3543300</xdr:colOff>
      <xdr:row>96</xdr:row>
      <xdr:rowOff>0</xdr:rowOff>
    </xdr:to>
    <xdr:sp macro="" textlink="">
      <xdr:nvSpPr>
        <xdr:cNvPr id="33" name="TextBox 32"/>
        <xdr:cNvSpPr txBox="1"/>
      </xdr:nvSpPr>
      <xdr:spPr>
        <a:xfrm>
          <a:off x="1447800" y="30765750"/>
          <a:ext cx="44196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95</xdr:row>
      <xdr:rowOff>38100</xdr:rowOff>
    </xdr:from>
    <xdr:to>
      <xdr:col>5</xdr:col>
      <xdr:colOff>923925</xdr:colOff>
      <xdr:row>96</xdr:row>
      <xdr:rowOff>0</xdr:rowOff>
    </xdr:to>
    <xdr:sp macro="" textlink="">
      <xdr:nvSpPr>
        <xdr:cNvPr id="34" name="TextBox 33"/>
        <xdr:cNvSpPr txBox="1"/>
      </xdr:nvSpPr>
      <xdr:spPr>
        <a:xfrm>
          <a:off x="9486900" y="30756225"/>
          <a:ext cx="11715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95</xdr:row>
      <xdr:rowOff>47625</xdr:rowOff>
    </xdr:from>
    <xdr:to>
      <xdr:col>4</xdr:col>
      <xdr:colOff>419100</xdr:colOff>
      <xdr:row>96</xdr:row>
      <xdr:rowOff>0</xdr:rowOff>
    </xdr:to>
    <xdr:sp macro="" textlink="">
      <xdr:nvSpPr>
        <xdr:cNvPr id="35" name="TextBox 34"/>
        <xdr:cNvSpPr txBox="1"/>
      </xdr:nvSpPr>
      <xdr:spPr>
        <a:xfrm>
          <a:off x="5886450" y="30765750"/>
          <a:ext cx="35528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47625</xdr:colOff>
      <xdr:row>96</xdr:row>
      <xdr:rowOff>28575</xdr:rowOff>
    </xdr:from>
    <xdr:to>
      <xdr:col>2</xdr:col>
      <xdr:colOff>3543300</xdr:colOff>
      <xdr:row>96</xdr:row>
      <xdr:rowOff>247650</xdr:rowOff>
    </xdr:to>
    <xdr:sp macro="" textlink="">
      <xdr:nvSpPr>
        <xdr:cNvPr id="36" name="TextBox 35"/>
        <xdr:cNvSpPr txBox="1"/>
      </xdr:nvSpPr>
      <xdr:spPr>
        <a:xfrm>
          <a:off x="1447800" y="31051500"/>
          <a:ext cx="441960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96</xdr:row>
      <xdr:rowOff>19050</xdr:rowOff>
    </xdr:from>
    <xdr:to>
      <xdr:col>5</xdr:col>
      <xdr:colOff>923925</xdr:colOff>
      <xdr:row>96</xdr:row>
      <xdr:rowOff>247650</xdr:rowOff>
    </xdr:to>
    <xdr:sp macro="" textlink="">
      <xdr:nvSpPr>
        <xdr:cNvPr id="37" name="TextBox 36"/>
        <xdr:cNvSpPr txBox="1"/>
      </xdr:nvSpPr>
      <xdr:spPr>
        <a:xfrm>
          <a:off x="9486900" y="31041975"/>
          <a:ext cx="117157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96</xdr:row>
      <xdr:rowOff>28575</xdr:rowOff>
    </xdr:from>
    <xdr:to>
      <xdr:col>4</xdr:col>
      <xdr:colOff>419100</xdr:colOff>
      <xdr:row>96</xdr:row>
      <xdr:rowOff>247650</xdr:rowOff>
    </xdr:to>
    <xdr:sp macro="" textlink="">
      <xdr:nvSpPr>
        <xdr:cNvPr id="38" name="TextBox 37"/>
        <xdr:cNvSpPr txBox="1"/>
      </xdr:nvSpPr>
      <xdr:spPr>
        <a:xfrm>
          <a:off x="5886450" y="31051500"/>
          <a:ext cx="355282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1304925</xdr:colOff>
      <xdr:row>0</xdr:row>
      <xdr:rowOff>638175</xdr:rowOff>
    </xdr:from>
    <xdr:ext cx="4000500" cy="828675"/>
    <xdr:sp macro="" textlink="">
      <xdr:nvSpPr>
        <xdr:cNvPr id="39" name="TextBox 38"/>
        <xdr:cNvSpPr txBox="1"/>
      </xdr:nvSpPr>
      <xdr:spPr>
        <a:xfrm>
          <a:off x="3629025" y="638175"/>
          <a:ext cx="4000500" cy="828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WorldWise</a:t>
          </a:r>
        </a:p>
      </xdr:txBody>
    </xdr:sp>
    <xdr:clientData/>
  </xdr:oneCellAnchor>
  <xdr:twoCellAnchor>
    <xdr:from>
      <xdr:col>4</xdr:col>
      <xdr:colOff>200025</xdr:colOff>
      <xdr:row>0</xdr:row>
      <xdr:rowOff>38100</xdr:rowOff>
    </xdr:from>
    <xdr:to>
      <xdr:col>5</xdr:col>
      <xdr:colOff>923925</xdr:colOff>
      <xdr:row>0</xdr:row>
      <xdr:rowOff>1343025</xdr:rowOff>
    </xdr:to>
    <xdr:sp macro="" textlink="">
      <xdr:nvSpPr>
        <xdr:cNvPr id="41" name="Decagon 40"/>
        <xdr:cNvSpPr/>
      </xdr:nvSpPr>
      <xdr:spPr>
        <a:xfrm>
          <a:off x="9220200" y="38100"/>
          <a:ext cx="1438275" cy="1295400"/>
        </a:xfrm>
        <a:prstGeom prst="decagon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options</a:t>
          </a:r>
        </a:p>
      </xdr:txBody>
    </xdr:sp>
    <xdr:clientData/>
  </xdr:twoCellAnchor>
  <xdr:twoCellAnchor editAs="oneCell">
    <xdr:from>
      <xdr:col>0</xdr:col>
      <xdr:colOff>0</xdr:colOff>
      <xdr:row>0</xdr:row>
      <xdr:rowOff>371475</xdr:rowOff>
    </xdr:from>
    <xdr:to>
      <xdr:col>2</xdr:col>
      <xdr:colOff>514350</xdr:colOff>
      <xdr:row>0</xdr:row>
      <xdr:rowOff>1800225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71475"/>
          <a:ext cx="2838450" cy="1428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64"/>
  <sheetViews>
    <sheetView showGridLines="0" tabSelected="1" view="pageLayout" zoomScale="75" zoomScalePageLayoutView="75" workbookViewId="0" topLeftCell="A1">
      <selection activeCell="F176" sqref="F176"/>
    </sheetView>
  </sheetViews>
  <sheetFormatPr defaultColWidth="9.00390625" defaultRowHeight="24" customHeight="1"/>
  <cols>
    <col min="1" max="1" width="21.00390625" style="10" customWidth="1"/>
    <col min="2" max="2" width="19.140625" style="11" customWidth="1"/>
    <col min="3" max="3" width="69.421875" style="10" customWidth="1"/>
    <col min="4" max="4" width="12.8515625" style="13" customWidth="1"/>
    <col min="5" max="5" width="9.8515625" style="12" customWidth="1"/>
    <col min="6" max="6" width="24.00390625" style="49" customWidth="1"/>
    <col min="7" max="16384" width="9.00390625" style="10" customWidth="1"/>
  </cols>
  <sheetData>
    <row r="1" spans="1:6" ht="163" customHeight="1">
      <c r="A1" s="14"/>
      <c r="B1" s="15"/>
      <c r="C1" s="14"/>
      <c r="D1" s="16"/>
      <c r="E1" s="17"/>
      <c r="F1" s="47"/>
    </row>
    <row r="2" spans="1:6" s="19" customFormat="1" ht="24" customHeight="1">
      <c r="A2" s="157" t="s">
        <v>0</v>
      </c>
      <c r="B2" s="158" t="s">
        <v>4</v>
      </c>
      <c r="C2" s="157" t="s">
        <v>3</v>
      </c>
      <c r="D2" s="159" t="s">
        <v>5</v>
      </c>
      <c r="E2" s="160" t="s">
        <v>7</v>
      </c>
      <c r="F2" s="161" t="s">
        <v>6</v>
      </c>
    </row>
    <row r="3" spans="1:6" s="24" customFormat="1" ht="24" customHeight="1">
      <c r="A3" s="1" t="s">
        <v>1</v>
      </c>
      <c r="B3" s="2"/>
      <c r="C3" s="3"/>
      <c r="D3" s="4"/>
      <c r="E3" s="5"/>
      <c r="F3" s="48"/>
    </row>
    <row r="4" spans="1:6" ht="24" customHeight="1">
      <c r="A4" s="104" t="s">
        <v>30</v>
      </c>
      <c r="B4" s="105" t="s">
        <v>138</v>
      </c>
      <c r="C4" s="106" t="s">
        <v>84</v>
      </c>
      <c r="D4" s="107">
        <v>12.95</v>
      </c>
      <c r="E4" s="108"/>
      <c r="F4" s="109">
        <f>SUM((D4*E4))</f>
        <v>0</v>
      </c>
    </row>
    <row r="5" spans="1:6" ht="24" customHeight="1">
      <c r="A5" s="110" t="s">
        <v>31</v>
      </c>
      <c r="B5" s="105" t="s">
        <v>138</v>
      </c>
      <c r="C5" s="111" t="s">
        <v>85</v>
      </c>
      <c r="D5" s="107">
        <v>12.95</v>
      </c>
      <c r="E5" s="108"/>
      <c r="F5" s="109">
        <f>SUM((D5*E5))</f>
        <v>0</v>
      </c>
    </row>
    <row r="6" spans="1:6" ht="24" customHeight="1">
      <c r="A6" s="110" t="s">
        <v>32</v>
      </c>
      <c r="B6" s="105" t="s">
        <v>138</v>
      </c>
      <c r="C6" s="111" t="s">
        <v>86</v>
      </c>
      <c r="D6" s="107">
        <v>12.95</v>
      </c>
      <c r="E6" s="108"/>
      <c r="F6" s="109">
        <f>SUM((D6*E6))</f>
        <v>0</v>
      </c>
    </row>
    <row r="7" spans="1:6" ht="24" customHeight="1">
      <c r="A7" s="110" t="s">
        <v>33</v>
      </c>
      <c r="B7" s="105" t="s">
        <v>138</v>
      </c>
      <c r="C7" s="111" t="s">
        <v>87</v>
      </c>
      <c r="D7" s="107">
        <v>12.95</v>
      </c>
      <c r="E7" s="108"/>
      <c r="F7" s="109">
        <f>SUM((D7*E7))</f>
        <v>0</v>
      </c>
    </row>
    <row r="8" spans="1:6" ht="24" customHeight="1">
      <c r="A8" s="110" t="s">
        <v>34</v>
      </c>
      <c r="B8" s="105" t="s">
        <v>138</v>
      </c>
      <c r="C8" s="111" t="s">
        <v>88</v>
      </c>
      <c r="D8" s="107">
        <v>12.95</v>
      </c>
      <c r="E8" s="108"/>
      <c r="F8" s="109">
        <f>SUM((D8*E8))</f>
        <v>0</v>
      </c>
    </row>
    <row r="9" spans="1:6" ht="24" customHeight="1">
      <c r="A9" s="110" t="s">
        <v>35</v>
      </c>
      <c r="B9" s="105" t="s">
        <v>138</v>
      </c>
      <c r="C9" s="111" t="s">
        <v>89</v>
      </c>
      <c r="D9" s="107">
        <v>12.95</v>
      </c>
      <c r="E9" s="108"/>
      <c r="F9" s="109">
        <f>SUM((D9*E9))</f>
        <v>0</v>
      </c>
    </row>
    <row r="10" spans="1:6" ht="24" customHeight="1">
      <c r="A10" s="110" t="s">
        <v>36</v>
      </c>
      <c r="B10" s="105" t="s">
        <v>139</v>
      </c>
      <c r="C10" s="111" t="s">
        <v>90</v>
      </c>
      <c r="D10" s="107">
        <v>12.95</v>
      </c>
      <c r="E10" s="108"/>
      <c r="F10" s="109">
        <f>SUM((D10*E10))</f>
        <v>0</v>
      </c>
    </row>
    <row r="11" spans="1:6" ht="24" customHeight="1">
      <c r="A11" s="110" t="s">
        <v>37</v>
      </c>
      <c r="B11" s="105" t="s">
        <v>139</v>
      </c>
      <c r="C11" s="111" t="s">
        <v>91</v>
      </c>
      <c r="D11" s="107">
        <v>12.95</v>
      </c>
      <c r="E11" s="108"/>
      <c r="F11" s="109">
        <f>SUM((D11*E11))</f>
        <v>0</v>
      </c>
    </row>
    <row r="12" spans="1:6" ht="24" customHeight="1">
      <c r="A12" s="110" t="s">
        <v>38</v>
      </c>
      <c r="B12" s="105" t="s">
        <v>139</v>
      </c>
      <c r="C12" s="111" t="s">
        <v>92</v>
      </c>
      <c r="D12" s="107">
        <v>12.95</v>
      </c>
      <c r="E12" s="108"/>
      <c r="F12" s="109">
        <f>SUM((D12*E12))</f>
        <v>0</v>
      </c>
    </row>
    <row r="13" spans="1:6" ht="24" customHeight="1">
      <c r="A13" s="110" t="s">
        <v>39</v>
      </c>
      <c r="B13" s="105" t="s">
        <v>139</v>
      </c>
      <c r="C13" s="111" t="s">
        <v>93</v>
      </c>
      <c r="D13" s="107">
        <v>12.95</v>
      </c>
      <c r="E13" s="108"/>
      <c r="F13" s="109">
        <f>SUM((D13*E13))</f>
        <v>0</v>
      </c>
    </row>
    <row r="14" spans="1:6" ht="24" customHeight="1">
      <c r="A14" s="110" t="s">
        <v>40</v>
      </c>
      <c r="B14" s="105" t="s">
        <v>139</v>
      </c>
      <c r="C14" s="111" t="s">
        <v>94</v>
      </c>
      <c r="D14" s="107">
        <v>12.95</v>
      </c>
      <c r="E14" s="108"/>
      <c r="F14" s="109">
        <f>SUM((D14*E14))</f>
        <v>0</v>
      </c>
    </row>
    <row r="15" spans="1:6" ht="24" customHeight="1">
      <c r="A15" s="110" t="s">
        <v>41</v>
      </c>
      <c r="B15" s="105" t="s">
        <v>140</v>
      </c>
      <c r="C15" s="111" t="s">
        <v>95</v>
      </c>
      <c r="D15" s="107">
        <v>12.95</v>
      </c>
      <c r="E15" s="108"/>
      <c r="F15" s="109">
        <f>SUM((D15*E15))</f>
        <v>0</v>
      </c>
    </row>
    <row r="16" spans="1:6" ht="24" customHeight="1">
      <c r="A16" s="110" t="s">
        <v>42</v>
      </c>
      <c r="B16" s="105" t="s">
        <v>140</v>
      </c>
      <c r="C16" s="111" t="s">
        <v>96</v>
      </c>
      <c r="D16" s="107">
        <v>12.95</v>
      </c>
      <c r="E16" s="108"/>
      <c r="F16" s="109">
        <f>SUM((D16*E16))</f>
        <v>0</v>
      </c>
    </row>
    <row r="17" spans="1:6" ht="24" customHeight="1">
      <c r="A17" s="110" t="s">
        <v>43</v>
      </c>
      <c r="B17" s="105" t="s">
        <v>140</v>
      </c>
      <c r="C17" s="111" t="s">
        <v>97</v>
      </c>
      <c r="D17" s="107">
        <v>12.95</v>
      </c>
      <c r="E17" s="108"/>
      <c r="F17" s="109">
        <f>SUM((D17*E17))</f>
        <v>0</v>
      </c>
    </row>
    <row r="18" spans="1:6" ht="24" customHeight="1">
      <c r="A18" s="110" t="s">
        <v>44</v>
      </c>
      <c r="B18" s="105" t="s">
        <v>140</v>
      </c>
      <c r="C18" s="111" t="s">
        <v>98</v>
      </c>
      <c r="D18" s="107">
        <v>12.95</v>
      </c>
      <c r="E18" s="108"/>
      <c r="F18" s="109">
        <f>SUM((D18*E18))</f>
        <v>0</v>
      </c>
    </row>
    <row r="19" spans="1:6" ht="24" customHeight="1">
      <c r="A19" s="110" t="s">
        <v>45</v>
      </c>
      <c r="B19" s="105" t="s">
        <v>140</v>
      </c>
      <c r="C19" s="111" t="s">
        <v>99</v>
      </c>
      <c r="D19" s="107">
        <v>12.95</v>
      </c>
      <c r="E19" s="108"/>
      <c r="F19" s="109">
        <f>SUM((D19*E19))</f>
        <v>0</v>
      </c>
    </row>
    <row r="20" spans="1:6" ht="24" customHeight="1">
      <c r="A20" s="110" t="s">
        <v>46</v>
      </c>
      <c r="B20" s="105" t="s">
        <v>140</v>
      </c>
      <c r="C20" s="111" t="s">
        <v>100</v>
      </c>
      <c r="D20" s="107">
        <v>12.95</v>
      </c>
      <c r="E20" s="108"/>
      <c r="F20" s="109">
        <f>SUM((D20*E20))</f>
        <v>0</v>
      </c>
    </row>
    <row r="21" spans="1:6" ht="24" customHeight="1">
      <c r="A21" s="104" t="s">
        <v>47</v>
      </c>
      <c r="B21" s="105" t="s">
        <v>140</v>
      </c>
      <c r="C21" s="111" t="s">
        <v>101</v>
      </c>
      <c r="D21" s="107">
        <v>12.95</v>
      </c>
      <c r="E21" s="108"/>
      <c r="F21" s="109">
        <f>SUM((D21*E21))</f>
        <v>0</v>
      </c>
    </row>
    <row r="22" spans="1:6" ht="24" customHeight="1">
      <c r="A22" s="112" t="s">
        <v>48</v>
      </c>
      <c r="B22" s="113" t="s">
        <v>20</v>
      </c>
      <c r="C22" s="114" t="s">
        <v>102</v>
      </c>
      <c r="D22" s="115">
        <v>13.95</v>
      </c>
      <c r="E22" s="116"/>
      <c r="F22" s="117">
        <f>SUM((D22*E22))</f>
        <v>0</v>
      </c>
    </row>
    <row r="23" spans="1:6" ht="24" customHeight="1">
      <c r="A23" s="118" t="s">
        <v>49</v>
      </c>
      <c r="B23" s="113" t="s">
        <v>20</v>
      </c>
      <c r="C23" s="114" t="s">
        <v>103</v>
      </c>
      <c r="D23" s="115">
        <v>13.95</v>
      </c>
      <c r="E23" s="116"/>
      <c r="F23" s="117">
        <f>SUM((D23*E23))</f>
        <v>0</v>
      </c>
    </row>
    <row r="24" spans="1:6" ht="24" customHeight="1">
      <c r="A24" s="112" t="s">
        <v>50</v>
      </c>
      <c r="B24" s="113" t="s">
        <v>20</v>
      </c>
      <c r="C24" s="114" t="s">
        <v>104</v>
      </c>
      <c r="D24" s="115">
        <v>13.95</v>
      </c>
      <c r="E24" s="116"/>
      <c r="F24" s="117">
        <f>SUM((D24*E24))</f>
        <v>0</v>
      </c>
    </row>
    <row r="25" spans="1:6" ht="24" customHeight="1">
      <c r="A25" s="112" t="s">
        <v>51</v>
      </c>
      <c r="B25" s="113" t="s">
        <v>20</v>
      </c>
      <c r="C25" s="114" t="s">
        <v>105</v>
      </c>
      <c r="D25" s="115">
        <v>13.95</v>
      </c>
      <c r="E25" s="116"/>
      <c r="F25" s="117">
        <f>SUM((D25*E25))</f>
        <v>0</v>
      </c>
    </row>
    <row r="26" spans="1:6" ht="24" customHeight="1">
      <c r="A26" s="112" t="s">
        <v>52</v>
      </c>
      <c r="B26" s="113" t="s">
        <v>20</v>
      </c>
      <c r="C26" s="114" t="s">
        <v>106</v>
      </c>
      <c r="D26" s="115">
        <v>13.95</v>
      </c>
      <c r="E26" s="116"/>
      <c r="F26" s="117">
        <f>SUM((D26*E26))</f>
        <v>0</v>
      </c>
    </row>
    <row r="27" spans="1:6" ht="24" customHeight="1">
      <c r="A27" s="112" t="s">
        <v>53</v>
      </c>
      <c r="B27" s="113" t="s">
        <v>20</v>
      </c>
      <c r="C27" s="114" t="s">
        <v>107</v>
      </c>
      <c r="D27" s="115">
        <v>13.95</v>
      </c>
      <c r="E27" s="116"/>
      <c r="F27" s="117">
        <f>SUM((D27*E27))</f>
        <v>0</v>
      </c>
    </row>
    <row r="28" spans="1:6" ht="24" customHeight="1">
      <c r="A28" s="118" t="s">
        <v>54</v>
      </c>
      <c r="B28" s="113" t="s">
        <v>21</v>
      </c>
      <c r="C28" s="114" t="s">
        <v>108</v>
      </c>
      <c r="D28" s="115">
        <v>13.95</v>
      </c>
      <c r="E28" s="116"/>
      <c r="F28" s="117">
        <f>SUM((D28*E28))</f>
        <v>0</v>
      </c>
    </row>
    <row r="29" spans="1:6" ht="24" customHeight="1">
      <c r="A29" s="112" t="s">
        <v>55</v>
      </c>
      <c r="B29" s="113" t="s">
        <v>21</v>
      </c>
      <c r="C29" s="114" t="s">
        <v>109</v>
      </c>
      <c r="D29" s="115">
        <v>13.95</v>
      </c>
      <c r="E29" s="116"/>
      <c r="F29" s="117">
        <f>SUM((D29*E29))</f>
        <v>0</v>
      </c>
    </row>
    <row r="30" spans="1:6" ht="24" customHeight="1">
      <c r="A30" s="112" t="s">
        <v>56</v>
      </c>
      <c r="B30" s="113" t="s">
        <v>21</v>
      </c>
      <c r="C30" s="114" t="s">
        <v>110</v>
      </c>
      <c r="D30" s="115">
        <v>13.95</v>
      </c>
      <c r="E30" s="116"/>
      <c r="F30" s="117">
        <f>SUM((D30*E30))</f>
        <v>0</v>
      </c>
    </row>
    <row r="31" spans="1:6" ht="24" customHeight="1">
      <c r="A31" s="112" t="s">
        <v>57</v>
      </c>
      <c r="B31" s="113" t="s">
        <v>21</v>
      </c>
      <c r="C31" s="114" t="s">
        <v>111</v>
      </c>
      <c r="D31" s="115">
        <v>13.95</v>
      </c>
      <c r="E31" s="116"/>
      <c r="F31" s="117">
        <f>SUM((D31*E31))</f>
        <v>0</v>
      </c>
    </row>
    <row r="32" spans="1:6" ht="24" customHeight="1">
      <c r="A32" s="112" t="s">
        <v>58</v>
      </c>
      <c r="B32" s="113" t="s">
        <v>21</v>
      </c>
      <c r="C32" s="114" t="s">
        <v>112</v>
      </c>
      <c r="D32" s="115">
        <v>13.95</v>
      </c>
      <c r="E32" s="116"/>
      <c r="F32" s="117">
        <f>SUM((D32*E32))</f>
        <v>0</v>
      </c>
    </row>
    <row r="33" spans="1:6" ht="24" customHeight="1">
      <c r="A33" s="112" t="s">
        <v>59</v>
      </c>
      <c r="B33" s="113" t="s">
        <v>21</v>
      </c>
      <c r="C33" s="114" t="s">
        <v>113</v>
      </c>
      <c r="D33" s="115">
        <v>13.95</v>
      </c>
      <c r="E33" s="116"/>
      <c r="F33" s="117">
        <f>SUM((D33*E33))</f>
        <v>0</v>
      </c>
    </row>
    <row r="34" spans="1:6" ht="24" customHeight="1">
      <c r="A34" s="112" t="s">
        <v>60</v>
      </c>
      <c r="B34" s="113" t="s">
        <v>22</v>
      </c>
      <c r="C34" s="114" t="s">
        <v>114</v>
      </c>
      <c r="D34" s="115">
        <v>13.95</v>
      </c>
      <c r="E34" s="116"/>
      <c r="F34" s="117">
        <f>SUM((D34*E34))</f>
        <v>0</v>
      </c>
    </row>
    <row r="35" spans="1:6" ht="24" customHeight="1">
      <c r="A35" s="112" t="s">
        <v>61</v>
      </c>
      <c r="B35" s="113" t="s">
        <v>22</v>
      </c>
      <c r="C35" s="114" t="s">
        <v>115</v>
      </c>
      <c r="D35" s="115">
        <v>13.95</v>
      </c>
      <c r="E35" s="116"/>
      <c r="F35" s="117">
        <f>SUM((D35*E35))</f>
        <v>0</v>
      </c>
    </row>
    <row r="36" spans="1:6" ht="24" customHeight="1">
      <c r="A36" s="112" t="s">
        <v>62</v>
      </c>
      <c r="B36" s="113" t="s">
        <v>22</v>
      </c>
      <c r="C36" s="114" t="s">
        <v>116</v>
      </c>
      <c r="D36" s="115">
        <v>13.95</v>
      </c>
      <c r="E36" s="116"/>
      <c r="F36" s="117">
        <f>SUM((D36*E36))</f>
        <v>0</v>
      </c>
    </row>
    <row r="37" spans="1:6" ht="24" customHeight="1">
      <c r="A37" s="118" t="s">
        <v>63</v>
      </c>
      <c r="B37" s="113" t="s">
        <v>22</v>
      </c>
      <c r="C37" s="114" t="s">
        <v>117</v>
      </c>
      <c r="D37" s="115">
        <v>13.95</v>
      </c>
      <c r="E37" s="116"/>
      <c r="F37" s="117">
        <f>SUM((D37*E37))</f>
        <v>0</v>
      </c>
    </row>
    <row r="38" spans="1:6" ht="24" customHeight="1">
      <c r="A38" s="112" t="s">
        <v>64</v>
      </c>
      <c r="B38" s="113" t="s">
        <v>22</v>
      </c>
      <c r="C38" s="114" t="s">
        <v>118</v>
      </c>
      <c r="D38" s="115">
        <v>13.95</v>
      </c>
      <c r="E38" s="116"/>
      <c r="F38" s="117">
        <f>SUM((D38*E38))</f>
        <v>0</v>
      </c>
    </row>
    <row r="39" spans="1:6" ht="24" customHeight="1">
      <c r="A39" s="119" t="s">
        <v>65</v>
      </c>
      <c r="B39" s="113" t="s">
        <v>22</v>
      </c>
      <c r="C39" s="114" t="s">
        <v>119</v>
      </c>
      <c r="D39" s="115">
        <v>13.95</v>
      </c>
      <c r="E39" s="116"/>
      <c r="F39" s="117">
        <f>SUM((D39*E39))</f>
        <v>0</v>
      </c>
    </row>
    <row r="40" spans="1:6" s="45" customFormat="1" ht="24" customHeight="1">
      <c r="A40" s="120" t="s">
        <v>66</v>
      </c>
      <c r="B40" s="121" t="s">
        <v>23</v>
      </c>
      <c r="C40" s="111" t="s">
        <v>120</v>
      </c>
      <c r="D40" s="107">
        <v>13.95</v>
      </c>
      <c r="E40" s="108"/>
      <c r="F40" s="109">
        <f>SUM((D40*E40))</f>
        <v>0</v>
      </c>
    </row>
    <row r="41" spans="1:6" s="45" customFormat="1" ht="24" customHeight="1">
      <c r="A41" s="122" t="s">
        <v>67</v>
      </c>
      <c r="B41" s="105" t="s">
        <v>23</v>
      </c>
      <c r="C41" s="111" t="s">
        <v>121</v>
      </c>
      <c r="D41" s="107">
        <v>13.95</v>
      </c>
      <c r="E41" s="108"/>
      <c r="F41" s="109">
        <f>SUM((D41*E41))</f>
        <v>0</v>
      </c>
    </row>
    <row r="42" spans="1:6" s="45" customFormat="1" ht="24" customHeight="1">
      <c r="A42" s="122" t="s">
        <v>68</v>
      </c>
      <c r="B42" s="105" t="s">
        <v>23</v>
      </c>
      <c r="C42" s="111" t="s">
        <v>122</v>
      </c>
      <c r="D42" s="107">
        <v>13.95</v>
      </c>
      <c r="E42" s="108"/>
      <c r="F42" s="109">
        <f>SUM((D42*E42))</f>
        <v>0</v>
      </c>
    </row>
    <row r="43" spans="1:6" s="45" customFormat="1" ht="24" customHeight="1">
      <c r="A43" s="122" t="s">
        <v>69</v>
      </c>
      <c r="B43" s="105" t="s">
        <v>23</v>
      </c>
      <c r="C43" s="111" t="s">
        <v>123</v>
      </c>
      <c r="D43" s="107">
        <v>13.95</v>
      </c>
      <c r="E43" s="108"/>
      <c r="F43" s="109">
        <f>SUM((D43*E43))</f>
        <v>0</v>
      </c>
    </row>
    <row r="44" spans="1:6" s="45" customFormat="1" ht="24" customHeight="1">
      <c r="A44" s="122" t="s">
        <v>70</v>
      </c>
      <c r="B44" s="105" t="s">
        <v>23</v>
      </c>
      <c r="C44" s="111" t="s">
        <v>124</v>
      </c>
      <c r="D44" s="107">
        <v>13.95</v>
      </c>
      <c r="E44" s="108"/>
      <c r="F44" s="109">
        <f>SUM((D44*E44))</f>
        <v>0</v>
      </c>
    </row>
    <row r="45" spans="1:6" s="45" customFormat="1" ht="24" customHeight="1">
      <c r="A45" s="122" t="s">
        <v>71</v>
      </c>
      <c r="B45" s="105" t="s">
        <v>24</v>
      </c>
      <c r="C45" s="111" t="s">
        <v>125</v>
      </c>
      <c r="D45" s="107">
        <v>13.95</v>
      </c>
      <c r="E45" s="108"/>
      <c r="F45" s="109">
        <f>SUM((D45*E45))</f>
        <v>0</v>
      </c>
    </row>
    <row r="46" spans="1:6" s="45" customFormat="1" ht="24" customHeight="1">
      <c r="A46" s="122" t="s">
        <v>72</v>
      </c>
      <c r="B46" s="105" t="s">
        <v>24</v>
      </c>
      <c r="C46" s="111" t="s">
        <v>126</v>
      </c>
      <c r="D46" s="107">
        <v>13.95</v>
      </c>
      <c r="E46" s="108"/>
      <c r="F46" s="109">
        <f>SUM((D46*E46))</f>
        <v>0</v>
      </c>
    </row>
    <row r="47" spans="1:6" s="45" customFormat="1" ht="24" customHeight="1">
      <c r="A47" s="122" t="s">
        <v>73</v>
      </c>
      <c r="B47" s="105" t="s">
        <v>24</v>
      </c>
      <c r="C47" s="111" t="s">
        <v>127</v>
      </c>
      <c r="D47" s="107">
        <v>13.95</v>
      </c>
      <c r="E47" s="108"/>
      <c r="F47" s="109">
        <f>SUM((D47*E47))</f>
        <v>0</v>
      </c>
    </row>
    <row r="48" spans="1:6" s="45" customFormat="1" ht="24" customHeight="1">
      <c r="A48" s="122" t="s">
        <v>74</v>
      </c>
      <c r="B48" s="105" t="s">
        <v>24</v>
      </c>
      <c r="C48" s="111" t="s">
        <v>128</v>
      </c>
      <c r="D48" s="107">
        <v>13.95</v>
      </c>
      <c r="E48" s="108"/>
      <c r="F48" s="109">
        <f>SUM((D48*E48))</f>
        <v>0</v>
      </c>
    </row>
    <row r="49" spans="1:6" s="45" customFormat="1" ht="24" customHeight="1">
      <c r="A49" s="122" t="s">
        <v>75</v>
      </c>
      <c r="B49" s="105" t="s">
        <v>24</v>
      </c>
      <c r="C49" s="111" t="s">
        <v>129</v>
      </c>
      <c r="D49" s="107">
        <v>13.95</v>
      </c>
      <c r="E49" s="108"/>
      <c r="F49" s="109">
        <f>SUM((D49*E49))</f>
        <v>0</v>
      </c>
    </row>
    <row r="50" spans="1:6" s="45" customFormat="1" ht="24" customHeight="1">
      <c r="A50" s="122" t="s">
        <v>76</v>
      </c>
      <c r="B50" s="105" t="s">
        <v>24</v>
      </c>
      <c r="C50" s="111" t="s">
        <v>130</v>
      </c>
      <c r="D50" s="107">
        <v>13.95</v>
      </c>
      <c r="E50" s="108"/>
      <c r="F50" s="109">
        <f>SUM((D50*E50))</f>
        <v>0</v>
      </c>
    </row>
    <row r="51" spans="1:6" s="45" customFormat="1" ht="24" customHeight="1">
      <c r="A51" s="122" t="s">
        <v>77</v>
      </c>
      <c r="B51" s="105" t="s">
        <v>25</v>
      </c>
      <c r="C51" s="111" t="s">
        <v>131</v>
      </c>
      <c r="D51" s="107">
        <v>13.95</v>
      </c>
      <c r="E51" s="108"/>
      <c r="F51" s="109">
        <f>SUM((D51*E51))</f>
        <v>0</v>
      </c>
    </row>
    <row r="52" spans="1:6" s="45" customFormat="1" ht="24" customHeight="1">
      <c r="A52" s="122" t="s">
        <v>78</v>
      </c>
      <c r="B52" s="105" t="s">
        <v>25</v>
      </c>
      <c r="C52" s="111" t="s">
        <v>132</v>
      </c>
      <c r="D52" s="107">
        <v>13.95</v>
      </c>
      <c r="E52" s="108"/>
      <c r="F52" s="109">
        <f>SUM((D52*E52))</f>
        <v>0</v>
      </c>
    </row>
    <row r="53" spans="1:6" s="45" customFormat="1" ht="24" customHeight="1">
      <c r="A53" s="122" t="s">
        <v>79</v>
      </c>
      <c r="B53" s="105" t="s">
        <v>25</v>
      </c>
      <c r="C53" s="111" t="s">
        <v>133</v>
      </c>
      <c r="D53" s="107">
        <v>13.95</v>
      </c>
      <c r="E53" s="108"/>
      <c r="F53" s="109">
        <f>SUM((D53*E53))</f>
        <v>0</v>
      </c>
    </row>
    <row r="54" spans="1:6" s="45" customFormat="1" ht="24" customHeight="1">
      <c r="A54" s="122" t="s">
        <v>80</v>
      </c>
      <c r="B54" s="105" t="s">
        <v>25</v>
      </c>
      <c r="C54" s="111" t="s">
        <v>134</v>
      </c>
      <c r="D54" s="107">
        <v>13.95</v>
      </c>
      <c r="E54" s="108"/>
      <c r="F54" s="109">
        <f>SUM((D54*E54))</f>
        <v>0</v>
      </c>
    </row>
    <row r="55" spans="1:6" s="45" customFormat="1" ht="24" customHeight="1">
      <c r="A55" s="122" t="s">
        <v>81</v>
      </c>
      <c r="B55" s="105" t="s">
        <v>25</v>
      </c>
      <c r="C55" s="111" t="s">
        <v>135</v>
      </c>
      <c r="D55" s="107">
        <v>13.95</v>
      </c>
      <c r="E55" s="108"/>
      <c r="F55" s="109">
        <f>SUM((D55*E55))</f>
        <v>0</v>
      </c>
    </row>
    <row r="56" spans="1:6" s="45" customFormat="1" ht="24" customHeight="1">
      <c r="A56" s="104" t="s">
        <v>82</v>
      </c>
      <c r="B56" s="105" t="s">
        <v>25</v>
      </c>
      <c r="C56" s="106" t="s">
        <v>136</v>
      </c>
      <c r="D56" s="150">
        <v>13.95</v>
      </c>
      <c r="E56" s="108"/>
      <c r="F56" s="109">
        <f>SUM((D56*E56))</f>
        <v>0</v>
      </c>
    </row>
    <row r="57" spans="1:6" s="45" customFormat="1" ht="24" customHeight="1">
      <c r="A57" s="151"/>
      <c r="B57" s="152"/>
      <c r="C57" s="153"/>
      <c r="D57" s="154"/>
      <c r="E57" s="155"/>
      <c r="F57" s="156"/>
    </row>
    <row r="58" spans="1:6" s="45" customFormat="1" ht="24" customHeight="1">
      <c r="A58" s="104" t="s">
        <v>83</v>
      </c>
      <c r="B58" s="105" t="s">
        <v>25</v>
      </c>
      <c r="C58" s="106" t="s">
        <v>137</v>
      </c>
      <c r="D58" s="107">
        <v>13.95</v>
      </c>
      <c r="E58" s="108"/>
      <c r="F58" s="109">
        <f>SUM((D58*E58))</f>
        <v>0</v>
      </c>
    </row>
    <row r="59" spans="1:6" s="23" customFormat="1" ht="24" customHeight="1">
      <c r="A59" s="125" t="s">
        <v>2</v>
      </c>
      <c r="B59" s="126"/>
      <c r="C59" s="127"/>
      <c r="D59" s="128"/>
      <c r="E59" s="129"/>
      <c r="F59" s="130"/>
    </row>
    <row r="60" spans="1:6" ht="24" customHeight="1">
      <c r="A60" s="131" t="s">
        <v>141</v>
      </c>
      <c r="B60" s="105" t="s">
        <v>138</v>
      </c>
      <c r="C60" s="132" t="s">
        <v>207</v>
      </c>
      <c r="D60" s="133">
        <v>6.95</v>
      </c>
      <c r="E60" s="134"/>
      <c r="F60" s="109">
        <f>SUM(D60*E60)</f>
        <v>0</v>
      </c>
    </row>
    <row r="61" spans="1:6" ht="24" customHeight="1">
      <c r="A61" s="135" t="s">
        <v>142</v>
      </c>
      <c r="B61" s="105" t="s">
        <v>138</v>
      </c>
      <c r="C61" s="132" t="s">
        <v>211</v>
      </c>
      <c r="D61" s="133">
        <v>6.95</v>
      </c>
      <c r="E61" s="134"/>
      <c r="F61" s="109">
        <f aca="true" t="shared" si="0" ref="F61:F113">SUM(D61*E61)</f>
        <v>0</v>
      </c>
    </row>
    <row r="62" spans="1:6" ht="24" customHeight="1">
      <c r="A62" s="135" t="s">
        <v>143</v>
      </c>
      <c r="B62" s="105" t="s">
        <v>138</v>
      </c>
      <c r="C62" s="132" t="s">
        <v>212</v>
      </c>
      <c r="D62" s="133">
        <v>6.95</v>
      </c>
      <c r="E62" s="134"/>
      <c r="F62" s="109">
        <f t="shared" si="0"/>
        <v>0</v>
      </c>
    </row>
    <row r="63" spans="1:6" ht="24" customHeight="1">
      <c r="A63" s="135" t="s">
        <v>144</v>
      </c>
      <c r="B63" s="105" t="s">
        <v>138</v>
      </c>
      <c r="C63" s="132" t="s">
        <v>202</v>
      </c>
      <c r="D63" s="133">
        <v>6.95</v>
      </c>
      <c r="E63" s="134"/>
      <c r="F63" s="109">
        <f t="shared" si="0"/>
        <v>0</v>
      </c>
    </row>
    <row r="64" spans="1:6" ht="24" customHeight="1">
      <c r="A64" s="135" t="s">
        <v>145</v>
      </c>
      <c r="B64" s="105" t="s">
        <v>138</v>
      </c>
      <c r="C64" s="132" t="s">
        <v>203</v>
      </c>
      <c r="D64" s="133">
        <v>6.95</v>
      </c>
      <c r="E64" s="134"/>
      <c r="F64" s="109">
        <f t="shared" si="0"/>
        <v>0</v>
      </c>
    </row>
    <row r="65" spans="1:6" ht="24" customHeight="1">
      <c r="A65" s="135" t="s">
        <v>146</v>
      </c>
      <c r="B65" s="105" t="s">
        <v>138</v>
      </c>
      <c r="C65" s="132" t="s">
        <v>197</v>
      </c>
      <c r="D65" s="133">
        <v>6.95</v>
      </c>
      <c r="E65" s="134"/>
      <c r="F65" s="109">
        <f t="shared" si="0"/>
        <v>0</v>
      </c>
    </row>
    <row r="66" spans="1:6" ht="24" customHeight="1">
      <c r="A66" s="135" t="s">
        <v>147</v>
      </c>
      <c r="B66" s="105" t="s">
        <v>139</v>
      </c>
      <c r="C66" s="132" t="s">
        <v>198</v>
      </c>
      <c r="D66" s="133">
        <v>6.95</v>
      </c>
      <c r="E66" s="134"/>
      <c r="F66" s="109">
        <f t="shared" si="0"/>
        <v>0</v>
      </c>
    </row>
    <row r="67" spans="1:6" ht="24" customHeight="1">
      <c r="A67" s="135" t="s">
        <v>148</v>
      </c>
      <c r="B67" s="105" t="s">
        <v>139</v>
      </c>
      <c r="C67" s="132" t="s">
        <v>209</v>
      </c>
      <c r="D67" s="133">
        <v>6.95</v>
      </c>
      <c r="E67" s="134"/>
      <c r="F67" s="109">
        <f t="shared" si="0"/>
        <v>0</v>
      </c>
    </row>
    <row r="68" spans="1:6" ht="24" customHeight="1">
      <c r="A68" s="135" t="s">
        <v>149</v>
      </c>
      <c r="B68" s="105" t="s">
        <v>139</v>
      </c>
      <c r="C68" s="132" t="s">
        <v>199</v>
      </c>
      <c r="D68" s="133">
        <v>6.95</v>
      </c>
      <c r="E68" s="134"/>
      <c r="F68" s="109">
        <f t="shared" si="0"/>
        <v>0</v>
      </c>
    </row>
    <row r="69" spans="1:6" ht="24" customHeight="1">
      <c r="A69" s="135" t="s">
        <v>150</v>
      </c>
      <c r="B69" s="105" t="s">
        <v>139</v>
      </c>
      <c r="C69" s="132" t="s">
        <v>195</v>
      </c>
      <c r="D69" s="133">
        <v>6.95</v>
      </c>
      <c r="E69" s="134"/>
      <c r="F69" s="109">
        <f aca="true" t="shared" si="1" ref="F69:F71">SUM(D69*E69)</f>
        <v>0</v>
      </c>
    </row>
    <row r="70" spans="1:6" ht="24" customHeight="1">
      <c r="A70" s="135" t="s">
        <v>151</v>
      </c>
      <c r="B70" s="105" t="s">
        <v>139</v>
      </c>
      <c r="C70" s="132" t="s">
        <v>206</v>
      </c>
      <c r="D70" s="133">
        <v>6.95</v>
      </c>
      <c r="E70" s="134"/>
      <c r="F70" s="109">
        <f t="shared" si="1"/>
        <v>0</v>
      </c>
    </row>
    <row r="71" spans="1:6" ht="24" customHeight="1">
      <c r="A71" s="135" t="s">
        <v>152</v>
      </c>
      <c r="B71" s="105" t="s">
        <v>140</v>
      </c>
      <c r="C71" s="132" t="s">
        <v>196</v>
      </c>
      <c r="D71" s="133">
        <v>6.95</v>
      </c>
      <c r="E71" s="134"/>
      <c r="F71" s="109">
        <f t="shared" si="1"/>
        <v>0</v>
      </c>
    </row>
    <row r="72" spans="1:6" ht="24" customHeight="1">
      <c r="A72" s="135" t="s">
        <v>153</v>
      </c>
      <c r="B72" s="105" t="s">
        <v>140</v>
      </c>
      <c r="C72" s="132" t="s">
        <v>205</v>
      </c>
      <c r="D72" s="133">
        <v>6.95</v>
      </c>
      <c r="E72" s="134"/>
      <c r="F72" s="109">
        <f t="shared" si="0"/>
        <v>0</v>
      </c>
    </row>
    <row r="73" spans="1:6" ht="24" customHeight="1">
      <c r="A73" s="135" t="s">
        <v>154</v>
      </c>
      <c r="B73" s="105" t="s">
        <v>140</v>
      </c>
      <c r="C73" s="132" t="s">
        <v>200</v>
      </c>
      <c r="D73" s="133">
        <v>6.95</v>
      </c>
      <c r="E73" s="134"/>
      <c r="F73" s="109">
        <f t="shared" si="0"/>
        <v>0</v>
      </c>
    </row>
    <row r="74" spans="1:6" ht="24" customHeight="1">
      <c r="A74" s="135" t="s">
        <v>155</v>
      </c>
      <c r="B74" s="105" t="s">
        <v>140</v>
      </c>
      <c r="C74" s="132" t="s">
        <v>201</v>
      </c>
      <c r="D74" s="133">
        <v>6.95</v>
      </c>
      <c r="E74" s="134"/>
      <c r="F74" s="109">
        <f t="shared" si="0"/>
        <v>0</v>
      </c>
    </row>
    <row r="75" spans="1:6" ht="24" customHeight="1">
      <c r="A75" s="135" t="s">
        <v>156</v>
      </c>
      <c r="B75" s="105" t="s">
        <v>140</v>
      </c>
      <c r="C75" s="132" t="s">
        <v>204</v>
      </c>
      <c r="D75" s="133">
        <v>6.95</v>
      </c>
      <c r="E75" s="134"/>
      <c r="F75" s="109">
        <f t="shared" si="0"/>
        <v>0</v>
      </c>
    </row>
    <row r="76" spans="1:6" ht="24" customHeight="1">
      <c r="A76" s="135" t="s">
        <v>157</v>
      </c>
      <c r="B76" s="105" t="s">
        <v>140</v>
      </c>
      <c r="C76" s="136" t="s">
        <v>208</v>
      </c>
      <c r="D76" s="133">
        <v>6.95</v>
      </c>
      <c r="E76" s="134"/>
      <c r="F76" s="109">
        <f t="shared" si="0"/>
        <v>0</v>
      </c>
    </row>
    <row r="77" spans="1:6" ht="24" customHeight="1">
      <c r="A77" s="135" t="s">
        <v>158</v>
      </c>
      <c r="B77" s="105" t="s">
        <v>140</v>
      </c>
      <c r="C77" s="132" t="s">
        <v>210</v>
      </c>
      <c r="D77" s="133">
        <v>6.95</v>
      </c>
      <c r="E77" s="134"/>
      <c r="F77" s="109">
        <f t="shared" si="0"/>
        <v>0</v>
      </c>
    </row>
    <row r="78" spans="1:6" ht="24" customHeight="1">
      <c r="A78" s="137" t="s">
        <v>159</v>
      </c>
      <c r="B78" s="113" t="s">
        <v>20</v>
      </c>
      <c r="C78" s="138" t="s">
        <v>237</v>
      </c>
      <c r="D78" s="139">
        <v>6.95</v>
      </c>
      <c r="E78" s="140"/>
      <c r="F78" s="117">
        <f t="shared" si="0"/>
        <v>0</v>
      </c>
    </row>
    <row r="79" spans="1:6" ht="24" customHeight="1">
      <c r="A79" s="137" t="s">
        <v>160</v>
      </c>
      <c r="B79" s="113" t="s">
        <v>20</v>
      </c>
      <c r="C79" s="138" t="s">
        <v>238</v>
      </c>
      <c r="D79" s="139">
        <v>6.95</v>
      </c>
      <c r="E79" s="140"/>
      <c r="F79" s="117">
        <f t="shared" si="0"/>
        <v>0</v>
      </c>
    </row>
    <row r="80" spans="1:6" ht="24" customHeight="1">
      <c r="A80" s="137" t="s">
        <v>161</v>
      </c>
      <c r="B80" s="113" t="s">
        <v>20</v>
      </c>
      <c r="C80" s="138" t="s">
        <v>239</v>
      </c>
      <c r="D80" s="139">
        <v>6.95</v>
      </c>
      <c r="E80" s="140"/>
      <c r="F80" s="117">
        <f t="shared" si="0"/>
        <v>0</v>
      </c>
    </row>
    <row r="81" spans="1:6" ht="24" customHeight="1">
      <c r="A81" s="137" t="s">
        <v>162</v>
      </c>
      <c r="B81" s="113" t="s">
        <v>20</v>
      </c>
      <c r="C81" s="138" t="s">
        <v>240</v>
      </c>
      <c r="D81" s="139">
        <v>6.95</v>
      </c>
      <c r="E81" s="140"/>
      <c r="F81" s="117">
        <f aca="true" t="shared" si="2" ref="F81:F83">SUM(D81*E81)</f>
        <v>0</v>
      </c>
    </row>
    <row r="82" spans="1:6" ht="24" customHeight="1">
      <c r="A82" s="137" t="s">
        <v>163</v>
      </c>
      <c r="B82" s="113" t="s">
        <v>20</v>
      </c>
      <c r="C82" s="138" t="s">
        <v>241</v>
      </c>
      <c r="D82" s="139">
        <v>6.95</v>
      </c>
      <c r="E82" s="140"/>
      <c r="F82" s="117">
        <f t="shared" si="2"/>
        <v>0</v>
      </c>
    </row>
    <row r="83" spans="1:6" ht="24" customHeight="1">
      <c r="A83" s="137" t="s">
        <v>164</v>
      </c>
      <c r="B83" s="113" t="s">
        <v>20</v>
      </c>
      <c r="C83" s="138" t="s">
        <v>242</v>
      </c>
      <c r="D83" s="139">
        <v>6.95</v>
      </c>
      <c r="E83" s="140"/>
      <c r="F83" s="117">
        <f t="shared" si="2"/>
        <v>0</v>
      </c>
    </row>
    <row r="84" spans="1:6" ht="24" customHeight="1">
      <c r="A84" s="137" t="s">
        <v>165</v>
      </c>
      <c r="B84" s="113" t="s">
        <v>21</v>
      </c>
      <c r="C84" s="138" t="s">
        <v>243</v>
      </c>
      <c r="D84" s="139">
        <v>6.95</v>
      </c>
      <c r="E84" s="140"/>
      <c r="F84" s="117">
        <f t="shared" si="0"/>
        <v>0</v>
      </c>
    </row>
    <row r="85" spans="1:6" ht="24" customHeight="1">
      <c r="A85" s="137" t="s">
        <v>166</v>
      </c>
      <c r="B85" s="113" t="s">
        <v>21</v>
      </c>
      <c r="C85" s="138" t="s">
        <v>244</v>
      </c>
      <c r="D85" s="139">
        <v>6.95</v>
      </c>
      <c r="E85" s="140"/>
      <c r="F85" s="117">
        <f t="shared" si="0"/>
        <v>0</v>
      </c>
    </row>
    <row r="86" spans="1:6" ht="24" customHeight="1">
      <c r="A86" s="137" t="s">
        <v>167</v>
      </c>
      <c r="B86" s="113" t="s">
        <v>21</v>
      </c>
      <c r="C86" s="138" t="s">
        <v>245</v>
      </c>
      <c r="D86" s="139">
        <v>6.95</v>
      </c>
      <c r="E86" s="140"/>
      <c r="F86" s="117">
        <f t="shared" si="0"/>
        <v>0</v>
      </c>
    </row>
    <row r="87" spans="1:6" ht="24" customHeight="1">
      <c r="A87" s="137" t="s">
        <v>168</v>
      </c>
      <c r="B87" s="113" t="s">
        <v>21</v>
      </c>
      <c r="C87" s="138" t="s">
        <v>246</v>
      </c>
      <c r="D87" s="139">
        <v>6.95</v>
      </c>
      <c r="E87" s="140"/>
      <c r="F87" s="117">
        <f t="shared" si="0"/>
        <v>0</v>
      </c>
    </row>
    <row r="88" spans="1:6" ht="24" customHeight="1">
      <c r="A88" s="137" t="s">
        <v>169</v>
      </c>
      <c r="B88" s="113" t="s">
        <v>21</v>
      </c>
      <c r="C88" s="138" t="s">
        <v>247</v>
      </c>
      <c r="D88" s="139">
        <v>6.95</v>
      </c>
      <c r="E88" s="140"/>
      <c r="F88" s="117">
        <f t="shared" si="0"/>
        <v>0</v>
      </c>
    </row>
    <row r="89" spans="1:6" ht="24" customHeight="1">
      <c r="A89" s="137" t="s">
        <v>170</v>
      </c>
      <c r="B89" s="113" t="s">
        <v>21</v>
      </c>
      <c r="C89" s="138" t="s">
        <v>248</v>
      </c>
      <c r="D89" s="139">
        <v>6.95</v>
      </c>
      <c r="E89" s="140"/>
      <c r="F89" s="117">
        <f t="shared" si="0"/>
        <v>0</v>
      </c>
    </row>
    <row r="90" spans="1:6" ht="24" customHeight="1">
      <c r="A90" s="137" t="s">
        <v>171</v>
      </c>
      <c r="B90" s="113" t="s">
        <v>22</v>
      </c>
      <c r="C90" s="138" t="s">
        <v>249</v>
      </c>
      <c r="D90" s="139">
        <v>6.95</v>
      </c>
      <c r="E90" s="140"/>
      <c r="F90" s="117">
        <f t="shared" si="0"/>
        <v>0</v>
      </c>
    </row>
    <row r="91" spans="1:6" ht="24" customHeight="1">
      <c r="A91" s="137" t="s">
        <v>172</v>
      </c>
      <c r="B91" s="113" t="s">
        <v>22</v>
      </c>
      <c r="C91" s="138" t="s">
        <v>250</v>
      </c>
      <c r="D91" s="139">
        <v>6.95</v>
      </c>
      <c r="E91" s="140"/>
      <c r="F91" s="117">
        <f t="shared" si="0"/>
        <v>0</v>
      </c>
    </row>
    <row r="92" spans="1:6" ht="24" customHeight="1">
      <c r="A92" s="137" t="s">
        <v>173</v>
      </c>
      <c r="B92" s="113" t="s">
        <v>22</v>
      </c>
      <c r="C92" s="138" t="s">
        <v>251</v>
      </c>
      <c r="D92" s="139">
        <v>6.95</v>
      </c>
      <c r="E92" s="140"/>
      <c r="F92" s="117">
        <f t="shared" si="0"/>
        <v>0</v>
      </c>
    </row>
    <row r="93" spans="1:6" ht="24" customHeight="1">
      <c r="A93" s="137" t="s">
        <v>174</v>
      </c>
      <c r="B93" s="113" t="s">
        <v>22</v>
      </c>
      <c r="C93" s="141" t="s">
        <v>252</v>
      </c>
      <c r="D93" s="139">
        <v>6.95</v>
      </c>
      <c r="E93" s="140"/>
      <c r="F93" s="117">
        <f t="shared" si="0"/>
        <v>0</v>
      </c>
    </row>
    <row r="94" spans="1:6" ht="24" customHeight="1">
      <c r="A94" s="137" t="s">
        <v>175</v>
      </c>
      <c r="B94" s="113" t="s">
        <v>22</v>
      </c>
      <c r="C94" s="138" t="s">
        <v>253</v>
      </c>
      <c r="D94" s="139">
        <v>6.95</v>
      </c>
      <c r="E94" s="140"/>
      <c r="F94" s="117">
        <f t="shared" si="0"/>
        <v>0</v>
      </c>
    </row>
    <row r="95" spans="1:6" ht="24" customHeight="1">
      <c r="A95" s="137" t="s">
        <v>176</v>
      </c>
      <c r="B95" s="113" t="s">
        <v>22</v>
      </c>
      <c r="C95" s="138" t="s">
        <v>254</v>
      </c>
      <c r="D95" s="139">
        <v>6.95</v>
      </c>
      <c r="E95" s="140"/>
      <c r="F95" s="117">
        <f t="shared" si="0"/>
        <v>0</v>
      </c>
    </row>
    <row r="96" spans="1:6" ht="24" customHeight="1">
      <c r="A96" s="135" t="s">
        <v>177</v>
      </c>
      <c r="B96" s="121" t="s">
        <v>23</v>
      </c>
      <c r="C96" s="136" t="s">
        <v>255</v>
      </c>
      <c r="D96" s="133">
        <v>6.95</v>
      </c>
      <c r="E96" s="134"/>
      <c r="F96" s="109">
        <f t="shared" si="0"/>
        <v>0</v>
      </c>
    </row>
    <row r="97" spans="1:6" ht="24" customHeight="1">
      <c r="A97" s="135" t="s">
        <v>178</v>
      </c>
      <c r="B97" s="105" t="s">
        <v>23</v>
      </c>
      <c r="C97" s="132" t="s">
        <v>256</v>
      </c>
      <c r="D97" s="133">
        <v>6.95</v>
      </c>
      <c r="E97" s="134"/>
      <c r="F97" s="109">
        <f t="shared" si="0"/>
        <v>0</v>
      </c>
    </row>
    <row r="98" spans="1:6" ht="24" customHeight="1">
      <c r="A98" s="135" t="s">
        <v>179</v>
      </c>
      <c r="B98" s="105" t="s">
        <v>23</v>
      </c>
      <c r="C98" s="132" t="s">
        <v>257</v>
      </c>
      <c r="D98" s="133">
        <v>6.95</v>
      </c>
      <c r="E98" s="134"/>
      <c r="F98" s="109">
        <f t="shared" si="0"/>
        <v>0</v>
      </c>
    </row>
    <row r="99" spans="1:6" ht="24" customHeight="1">
      <c r="A99" s="135" t="s">
        <v>180</v>
      </c>
      <c r="B99" s="105" t="s">
        <v>23</v>
      </c>
      <c r="C99" s="132" t="s">
        <v>258</v>
      </c>
      <c r="D99" s="133">
        <v>6.95</v>
      </c>
      <c r="E99" s="134"/>
      <c r="F99" s="109">
        <f t="shared" si="0"/>
        <v>0</v>
      </c>
    </row>
    <row r="100" spans="1:6" ht="24" customHeight="1">
      <c r="A100" s="135" t="s">
        <v>181</v>
      </c>
      <c r="B100" s="105" t="s">
        <v>23</v>
      </c>
      <c r="C100" s="132" t="s">
        <v>259</v>
      </c>
      <c r="D100" s="133">
        <v>6.95</v>
      </c>
      <c r="E100" s="134"/>
      <c r="F100" s="109">
        <f t="shared" si="0"/>
        <v>0</v>
      </c>
    </row>
    <row r="101" spans="1:6" ht="24" customHeight="1">
      <c r="A101" s="135" t="s">
        <v>182</v>
      </c>
      <c r="B101" s="105" t="s">
        <v>24</v>
      </c>
      <c r="C101" s="132" t="s">
        <v>260</v>
      </c>
      <c r="D101" s="133">
        <v>6.95</v>
      </c>
      <c r="E101" s="134"/>
      <c r="F101" s="109">
        <f t="shared" si="0"/>
        <v>0</v>
      </c>
    </row>
    <row r="102" spans="1:6" ht="24" customHeight="1">
      <c r="A102" s="135" t="s">
        <v>183</v>
      </c>
      <c r="B102" s="105" t="s">
        <v>24</v>
      </c>
      <c r="C102" s="132" t="s">
        <v>261</v>
      </c>
      <c r="D102" s="133">
        <v>6.95</v>
      </c>
      <c r="E102" s="134"/>
      <c r="F102" s="109">
        <f t="shared" si="0"/>
        <v>0</v>
      </c>
    </row>
    <row r="103" spans="1:6" ht="24" customHeight="1">
      <c r="A103" s="135" t="s">
        <v>184</v>
      </c>
      <c r="B103" s="105" t="s">
        <v>24</v>
      </c>
      <c r="C103" s="132" t="s">
        <v>262</v>
      </c>
      <c r="D103" s="133">
        <v>6.95</v>
      </c>
      <c r="E103" s="134"/>
      <c r="F103" s="109">
        <f t="shared" si="0"/>
        <v>0</v>
      </c>
    </row>
    <row r="104" spans="1:6" ht="24" customHeight="1">
      <c r="A104" s="135" t="s">
        <v>185</v>
      </c>
      <c r="B104" s="105" t="s">
        <v>24</v>
      </c>
      <c r="C104" s="132" t="s">
        <v>263</v>
      </c>
      <c r="D104" s="133">
        <v>6.95</v>
      </c>
      <c r="E104" s="134"/>
      <c r="F104" s="109">
        <f t="shared" si="0"/>
        <v>0</v>
      </c>
    </row>
    <row r="105" spans="1:6" ht="24" customHeight="1">
      <c r="A105" s="135" t="s">
        <v>186</v>
      </c>
      <c r="B105" s="105" t="s">
        <v>24</v>
      </c>
      <c r="C105" s="132" t="s">
        <v>264</v>
      </c>
      <c r="D105" s="133">
        <v>6.95</v>
      </c>
      <c r="E105" s="134"/>
      <c r="F105" s="109">
        <f t="shared" si="0"/>
        <v>0</v>
      </c>
    </row>
    <row r="106" spans="1:6" ht="24" customHeight="1">
      <c r="A106" s="135" t="s">
        <v>187</v>
      </c>
      <c r="B106" s="105" t="s">
        <v>24</v>
      </c>
      <c r="C106" s="132" t="s">
        <v>265</v>
      </c>
      <c r="D106" s="133">
        <v>6.95</v>
      </c>
      <c r="E106" s="134"/>
      <c r="F106" s="109">
        <f t="shared" si="0"/>
        <v>0</v>
      </c>
    </row>
    <row r="107" spans="1:6" ht="24" customHeight="1">
      <c r="A107" s="135" t="s">
        <v>188</v>
      </c>
      <c r="B107" s="105" t="s">
        <v>25</v>
      </c>
      <c r="C107" s="132" t="s">
        <v>266</v>
      </c>
      <c r="D107" s="133">
        <v>6.95</v>
      </c>
      <c r="E107" s="134"/>
      <c r="F107" s="109">
        <f t="shared" si="0"/>
        <v>0</v>
      </c>
    </row>
    <row r="108" spans="1:6" ht="24" customHeight="1">
      <c r="A108" s="135" t="s">
        <v>189</v>
      </c>
      <c r="B108" s="105" t="s">
        <v>25</v>
      </c>
      <c r="C108" s="132" t="s">
        <v>267</v>
      </c>
      <c r="D108" s="133">
        <v>6.95</v>
      </c>
      <c r="E108" s="134"/>
      <c r="F108" s="109">
        <f t="shared" si="0"/>
        <v>0</v>
      </c>
    </row>
    <row r="109" spans="1:6" ht="24" customHeight="1">
      <c r="A109" s="135" t="s">
        <v>190</v>
      </c>
      <c r="B109" s="105" t="s">
        <v>25</v>
      </c>
      <c r="C109" s="132" t="s">
        <v>268</v>
      </c>
      <c r="D109" s="133">
        <v>6.95</v>
      </c>
      <c r="E109" s="134"/>
      <c r="F109" s="109">
        <f t="shared" si="0"/>
        <v>0</v>
      </c>
    </row>
    <row r="110" spans="1:6" ht="24" customHeight="1">
      <c r="A110" s="135" t="s">
        <v>191</v>
      </c>
      <c r="B110" s="105" t="s">
        <v>25</v>
      </c>
      <c r="C110" s="132" t="s">
        <v>269</v>
      </c>
      <c r="D110" s="133">
        <v>6.95</v>
      </c>
      <c r="E110" s="134"/>
      <c r="F110" s="109">
        <f t="shared" si="0"/>
        <v>0</v>
      </c>
    </row>
    <row r="111" spans="1:6" ht="24" customHeight="1">
      <c r="A111" s="135" t="s">
        <v>192</v>
      </c>
      <c r="B111" s="105" t="s">
        <v>25</v>
      </c>
      <c r="C111" s="132" t="s">
        <v>270</v>
      </c>
      <c r="D111" s="133">
        <v>6.95</v>
      </c>
      <c r="E111" s="134"/>
      <c r="F111" s="109">
        <f t="shared" si="0"/>
        <v>0</v>
      </c>
    </row>
    <row r="112" spans="1:6" ht="24" customHeight="1">
      <c r="A112" s="135" t="s">
        <v>193</v>
      </c>
      <c r="B112" s="105" t="s">
        <v>25</v>
      </c>
      <c r="C112" s="132" t="s">
        <v>271</v>
      </c>
      <c r="D112" s="133">
        <v>6.95</v>
      </c>
      <c r="E112" s="134"/>
      <c r="F112" s="109">
        <f t="shared" si="0"/>
        <v>0</v>
      </c>
    </row>
    <row r="113" spans="1:6" ht="24" customHeight="1" thickBot="1">
      <c r="A113" s="142" t="s">
        <v>194</v>
      </c>
      <c r="B113" s="123" t="s">
        <v>25</v>
      </c>
      <c r="C113" s="143" t="s">
        <v>272</v>
      </c>
      <c r="D113" s="163">
        <v>6.95</v>
      </c>
      <c r="E113" s="164"/>
      <c r="F113" s="124">
        <f t="shared" si="0"/>
        <v>0</v>
      </c>
    </row>
    <row r="114" spans="1:6" ht="24" customHeight="1">
      <c r="A114" s="144"/>
      <c r="B114" s="145"/>
      <c r="C114" s="144"/>
      <c r="D114" s="146"/>
      <c r="E114" s="147"/>
      <c r="F114" s="162">
        <f>SUM(F3:F113)</f>
        <v>0</v>
      </c>
    </row>
    <row r="115" spans="1:6" ht="24" customHeight="1">
      <c r="A115" s="144"/>
      <c r="B115" s="145"/>
      <c r="C115" s="144"/>
      <c r="D115" s="149"/>
      <c r="E115" s="147"/>
      <c r="F115" s="148">
        <v>9.95</v>
      </c>
    </row>
    <row r="116" spans="1:6" ht="24" customHeight="1">
      <c r="A116" s="144"/>
      <c r="B116" s="145"/>
      <c r="C116" s="144"/>
      <c r="D116" s="149"/>
      <c r="E116" s="147"/>
      <c r="F116" s="148">
        <f>SUM(F114+F115)</f>
        <v>9.95</v>
      </c>
    </row>
    <row r="122" ht="71" customHeight="1"/>
    <row r="126" ht="24" customHeight="1">
      <c r="A126" s="26" t="s">
        <v>8</v>
      </c>
    </row>
    <row r="127" ht="24" customHeight="1">
      <c r="A127" s="26" t="s">
        <v>9</v>
      </c>
    </row>
    <row r="128" ht="24" customHeight="1">
      <c r="A128" s="26" t="s">
        <v>10</v>
      </c>
    </row>
    <row r="129" ht="24" customHeight="1">
      <c r="A129" s="26" t="s">
        <v>11</v>
      </c>
    </row>
    <row r="130" ht="24" customHeight="1">
      <c r="A130" s="26"/>
    </row>
    <row r="131" ht="24" customHeight="1">
      <c r="A131" s="26" t="s">
        <v>12</v>
      </c>
    </row>
    <row r="132" ht="24" customHeight="1">
      <c r="A132" s="26" t="s">
        <v>13</v>
      </c>
    </row>
    <row r="133" ht="24" customHeight="1">
      <c r="A133" s="26" t="s">
        <v>14</v>
      </c>
    </row>
    <row r="134" ht="24" customHeight="1">
      <c r="A134" s="26" t="s">
        <v>11</v>
      </c>
    </row>
    <row r="135" ht="24" customHeight="1">
      <c r="A135" s="26"/>
    </row>
    <row r="136" ht="24" customHeight="1">
      <c r="A136" s="26" t="s">
        <v>12</v>
      </c>
    </row>
    <row r="137" ht="24" customHeight="1">
      <c r="A137" s="26" t="s">
        <v>13</v>
      </c>
    </row>
    <row r="138" ht="24" customHeight="1">
      <c r="A138" s="26" t="s">
        <v>15</v>
      </c>
    </row>
    <row r="139" ht="24" customHeight="1">
      <c r="A139" s="26" t="s">
        <v>16</v>
      </c>
    </row>
    <row r="140" ht="24" customHeight="1">
      <c r="A140" s="26" t="s">
        <v>17</v>
      </c>
    </row>
    <row r="141" ht="24" customHeight="1">
      <c r="A141" s="26" t="s">
        <v>18</v>
      </c>
    </row>
    <row r="164" spans="2:6" s="23" customFormat="1" ht="24" customHeight="1">
      <c r="B164" s="27"/>
      <c r="D164" s="28"/>
      <c r="E164" s="29"/>
      <c r="F164" s="50"/>
    </row>
  </sheetData>
  <printOptions/>
  <pageMargins left="0.7500000000000001" right="0.7500000000000001" top="0.47" bottom="0.6900000000000001" header="0.16" footer="0.38"/>
  <pageSetup fitToHeight="0" fitToWidth="1" horizontalDpi="300" verticalDpi="300" orientation="portrait" paperSize="9" scale="51"/>
  <headerFooter alignWithMargins="0">
    <oddHeader>&amp;C&amp;"Arial,Bold"&amp;20&amp;K000000WorldWise Australian Single Titles, Price List and Order Form 2019</oddHeader>
    <oddFooter>&amp;L&amp;K000000030319WorldWise-AUD &amp;C&amp;14&amp;K000000E-mail: customersupport@macmillaneducation.com.au  Free Phone: 1300 764 276&amp;R&amp;K000000&amp;P</oddFooter>
  </headerFooter>
  <ignoredErrors>
    <ignoredError sqref="F84:F113 F116 F114 F60:F68 F72:F80 F81:F83 F69:F71 F18:F58 F4:F17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07"/>
  <sheetViews>
    <sheetView showGridLines="0" view="pageLayout" zoomScale="75" zoomScalePageLayoutView="75" workbookViewId="0" topLeftCell="A66">
      <selection activeCell="C75" sqref="C75"/>
    </sheetView>
  </sheetViews>
  <sheetFormatPr defaultColWidth="9.00390625" defaultRowHeight="24" customHeight="1"/>
  <cols>
    <col min="1" max="1" width="21.00390625" style="10" customWidth="1"/>
    <col min="2" max="2" width="13.8515625" style="11" customWidth="1"/>
    <col min="3" max="3" width="85.7109375" style="10" customWidth="1"/>
    <col min="4" max="4" width="14.7109375" style="13" customWidth="1"/>
    <col min="5" max="5" width="10.7109375" style="12" customWidth="1"/>
    <col min="6" max="6" width="13.8515625" style="25" customWidth="1"/>
    <col min="7" max="16384" width="9.00390625" style="10" customWidth="1"/>
  </cols>
  <sheetData>
    <row r="1" spans="1:6" ht="163" customHeight="1">
      <c r="A1" s="14"/>
      <c r="B1" s="15"/>
      <c r="C1" s="14"/>
      <c r="D1" s="16"/>
      <c r="E1" s="17"/>
      <c r="F1" s="18"/>
    </row>
    <row r="2" spans="1:6" s="19" customFormat="1" ht="24" customHeight="1">
      <c r="A2" s="19" t="s">
        <v>0</v>
      </c>
      <c r="B2" s="20" t="s">
        <v>4</v>
      </c>
      <c r="C2" s="19" t="s">
        <v>3</v>
      </c>
      <c r="D2" s="30" t="s">
        <v>19</v>
      </c>
      <c r="E2" s="21" t="s">
        <v>7</v>
      </c>
      <c r="F2" s="22" t="s">
        <v>6</v>
      </c>
    </row>
    <row r="3" spans="1:6" s="23" customFormat="1" ht="24" customHeight="1">
      <c r="A3" s="1" t="s">
        <v>28</v>
      </c>
      <c r="B3" s="2"/>
      <c r="C3" s="31" t="s">
        <v>215</v>
      </c>
      <c r="D3" s="4"/>
      <c r="E3" s="5"/>
      <c r="F3" s="32"/>
    </row>
    <row r="4" spans="1:6" s="23" customFormat="1" ht="24" customHeight="1">
      <c r="A4" s="70" t="s">
        <v>229</v>
      </c>
      <c r="B4" s="33" t="s">
        <v>213</v>
      </c>
      <c r="C4" s="34" t="s">
        <v>216</v>
      </c>
      <c r="D4" s="92">
        <v>179.1</v>
      </c>
      <c r="E4" s="35"/>
      <c r="F4" s="36">
        <f aca="true" t="shared" si="0" ref="F4:F6">SUM(D4*E4)</f>
        <v>0</v>
      </c>
    </row>
    <row r="5" spans="1:6" ht="24" customHeight="1">
      <c r="A5" s="70" t="s">
        <v>230</v>
      </c>
      <c r="B5" s="33" t="s">
        <v>26</v>
      </c>
      <c r="C5" s="37" t="s">
        <v>220</v>
      </c>
      <c r="D5" s="93">
        <v>197.1</v>
      </c>
      <c r="E5" s="38"/>
      <c r="F5" s="36">
        <f t="shared" si="0"/>
        <v>0</v>
      </c>
    </row>
    <row r="6" spans="1:6" ht="24" customHeight="1">
      <c r="A6" s="70" t="s">
        <v>231</v>
      </c>
      <c r="B6" s="33" t="s">
        <v>27</v>
      </c>
      <c r="C6" s="37" t="s">
        <v>221</v>
      </c>
      <c r="D6" s="93">
        <v>197.1</v>
      </c>
      <c r="E6" s="38"/>
      <c r="F6" s="36">
        <f t="shared" si="0"/>
        <v>0</v>
      </c>
    </row>
    <row r="8" spans="1:6" ht="24" customHeight="1">
      <c r="A8" s="1" t="s">
        <v>225</v>
      </c>
      <c r="B8" s="2"/>
      <c r="C8" s="1" t="s">
        <v>217</v>
      </c>
      <c r="D8" s="4"/>
      <c r="E8" s="39"/>
      <c r="F8" s="40"/>
    </row>
    <row r="9" spans="1:6" ht="24" customHeight="1">
      <c r="A9" s="70" t="s">
        <v>235</v>
      </c>
      <c r="B9" s="54" t="s">
        <v>214</v>
      </c>
      <c r="C9" s="55" t="s">
        <v>218</v>
      </c>
      <c r="D9" s="51">
        <v>573.3</v>
      </c>
      <c r="E9" s="52"/>
      <c r="F9" s="43">
        <f>SUM(D9*E9)</f>
        <v>0</v>
      </c>
    </row>
    <row r="10" ht="24" customHeight="1"/>
    <row r="11" spans="1:6" ht="24" customHeight="1">
      <c r="A11" s="1" t="s">
        <v>29</v>
      </c>
      <c r="B11" s="2"/>
      <c r="C11" s="1" t="s">
        <v>219</v>
      </c>
      <c r="D11" s="4"/>
      <c r="E11" s="39"/>
      <c r="F11" s="40"/>
    </row>
    <row r="12" spans="1:6" ht="24" customHeight="1">
      <c r="A12" s="70" t="s">
        <v>232</v>
      </c>
      <c r="B12" s="33" t="s">
        <v>213</v>
      </c>
      <c r="C12" s="41" t="s">
        <v>222</v>
      </c>
      <c r="D12" s="8">
        <v>1074.6</v>
      </c>
      <c r="E12" s="8"/>
      <c r="F12" s="6">
        <f>SUM(D12*E12)</f>
        <v>0</v>
      </c>
    </row>
    <row r="13" spans="1:6" ht="24" customHeight="1">
      <c r="A13" s="95" t="s">
        <v>233</v>
      </c>
      <c r="B13" s="33" t="s">
        <v>26</v>
      </c>
      <c r="C13" s="41" t="s">
        <v>223</v>
      </c>
      <c r="D13" s="8">
        <v>1182.6</v>
      </c>
      <c r="E13" s="8"/>
      <c r="F13" s="6">
        <f aca="true" t="shared" si="1" ref="F13">SUM(D13*E13)</f>
        <v>0</v>
      </c>
    </row>
    <row r="14" spans="1:6" ht="24" customHeight="1">
      <c r="A14" s="95" t="s">
        <v>234</v>
      </c>
      <c r="B14" s="33" t="s">
        <v>27</v>
      </c>
      <c r="C14" s="41" t="s">
        <v>224</v>
      </c>
      <c r="D14" s="8">
        <v>1182.6</v>
      </c>
      <c r="E14" s="8"/>
      <c r="F14" s="6">
        <f>SUM(D14*E14)</f>
        <v>0</v>
      </c>
    </row>
    <row r="15" ht="24" customHeight="1"/>
    <row r="16" spans="1:6" ht="24" customHeight="1">
      <c r="A16" s="56" t="s">
        <v>226</v>
      </c>
      <c r="B16" s="57"/>
      <c r="C16" s="56" t="s">
        <v>227</v>
      </c>
      <c r="D16" s="58"/>
      <c r="E16" s="59"/>
      <c r="F16" s="60"/>
    </row>
    <row r="17" spans="1:6" ht="24" customHeight="1">
      <c r="A17" s="95" t="s">
        <v>236</v>
      </c>
      <c r="B17" s="61" t="s">
        <v>214</v>
      </c>
      <c r="C17" s="62" t="s">
        <v>228</v>
      </c>
      <c r="D17" s="91">
        <v>3439.8</v>
      </c>
      <c r="E17" s="63"/>
      <c r="F17" s="64">
        <f>SUM(D17*E17)</f>
        <v>0</v>
      </c>
    </row>
    <row r="18" spans="1:6" ht="24" customHeight="1">
      <c r="A18" s="27"/>
      <c r="B18" s="71"/>
      <c r="C18" s="72"/>
      <c r="D18" s="73"/>
      <c r="E18" s="74"/>
      <c r="F18" s="75"/>
    </row>
    <row r="19" spans="1:8" s="24" customFormat="1" ht="24" customHeight="1">
      <c r="A19" s="1" t="s">
        <v>273</v>
      </c>
      <c r="B19" s="2"/>
      <c r="C19" s="3"/>
      <c r="D19" s="4"/>
      <c r="E19" s="5"/>
      <c r="F19" s="46"/>
      <c r="G19" s="27"/>
      <c r="H19" s="87"/>
    </row>
    <row r="20" spans="1:6" ht="24" customHeight="1">
      <c r="A20" s="96" t="s">
        <v>274</v>
      </c>
      <c r="B20" s="76" t="s">
        <v>138</v>
      </c>
      <c r="C20" s="77" t="s">
        <v>84</v>
      </c>
      <c r="D20" s="78">
        <v>59.7</v>
      </c>
      <c r="E20" s="42"/>
      <c r="F20" s="43">
        <f>SUM(D20*E20)</f>
        <v>0</v>
      </c>
    </row>
    <row r="21" spans="1:6" ht="24" customHeight="1">
      <c r="A21" s="96" t="s">
        <v>275</v>
      </c>
      <c r="B21" s="76" t="s">
        <v>138</v>
      </c>
      <c r="C21" s="79" t="s">
        <v>85</v>
      </c>
      <c r="D21" s="78">
        <v>59.7</v>
      </c>
      <c r="E21" s="42"/>
      <c r="F21" s="43">
        <f aca="true" t="shared" si="2" ref="F21:F37">SUM(D21*E21)</f>
        <v>0</v>
      </c>
    </row>
    <row r="22" spans="1:6" ht="24" customHeight="1">
      <c r="A22" s="96" t="s">
        <v>276</v>
      </c>
      <c r="B22" s="76" t="s">
        <v>138</v>
      </c>
      <c r="C22" s="79" t="s">
        <v>86</v>
      </c>
      <c r="D22" s="78">
        <v>59.7</v>
      </c>
      <c r="E22" s="42"/>
      <c r="F22" s="43">
        <f t="shared" si="2"/>
        <v>0</v>
      </c>
    </row>
    <row r="23" spans="1:6" ht="24" customHeight="1">
      <c r="A23" s="96" t="s">
        <v>277</v>
      </c>
      <c r="B23" s="76" t="s">
        <v>138</v>
      </c>
      <c r="C23" s="79" t="s">
        <v>87</v>
      </c>
      <c r="D23" s="78">
        <v>59.7</v>
      </c>
      <c r="E23" s="42"/>
      <c r="F23" s="43">
        <f t="shared" si="2"/>
        <v>0</v>
      </c>
    </row>
    <row r="24" spans="1:6" ht="24" customHeight="1">
      <c r="A24" s="96" t="s">
        <v>278</v>
      </c>
      <c r="B24" s="76" t="s">
        <v>138</v>
      </c>
      <c r="C24" s="79" t="s">
        <v>88</v>
      </c>
      <c r="D24" s="78">
        <v>59.7</v>
      </c>
      <c r="E24" s="42"/>
      <c r="F24" s="43">
        <f t="shared" si="2"/>
        <v>0</v>
      </c>
    </row>
    <row r="25" spans="1:6" ht="24" customHeight="1">
      <c r="A25" s="96" t="s">
        <v>279</v>
      </c>
      <c r="B25" s="76" t="s">
        <v>138</v>
      </c>
      <c r="C25" s="79" t="s">
        <v>89</v>
      </c>
      <c r="D25" s="78">
        <v>59.7</v>
      </c>
      <c r="E25" s="42"/>
      <c r="F25" s="43">
        <f t="shared" si="2"/>
        <v>0</v>
      </c>
    </row>
    <row r="26" spans="1:6" ht="24" customHeight="1">
      <c r="A26" s="96" t="s">
        <v>280</v>
      </c>
      <c r="B26" s="76" t="s">
        <v>139</v>
      </c>
      <c r="C26" s="79" t="s">
        <v>90</v>
      </c>
      <c r="D26" s="78">
        <v>59.7</v>
      </c>
      <c r="E26" s="42"/>
      <c r="F26" s="43">
        <f t="shared" si="2"/>
        <v>0</v>
      </c>
    </row>
    <row r="27" spans="1:6" ht="24" customHeight="1">
      <c r="A27" s="96" t="s">
        <v>281</v>
      </c>
      <c r="B27" s="76" t="s">
        <v>139</v>
      </c>
      <c r="C27" s="79" t="s">
        <v>91</v>
      </c>
      <c r="D27" s="78">
        <v>59.7</v>
      </c>
      <c r="E27" s="42"/>
      <c r="F27" s="43">
        <f t="shared" si="2"/>
        <v>0</v>
      </c>
    </row>
    <row r="28" spans="1:6" ht="24" customHeight="1">
      <c r="A28" s="96" t="s">
        <v>282</v>
      </c>
      <c r="B28" s="76" t="s">
        <v>139</v>
      </c>
      <c r="C28" s="79" t="s">
        <v>92</v>
      </c>
      <c r="D28" s="78">
        <v>59.7</v>
      </c>
      <c r="E28" s="42"/>
      <c r="F28" s="43">
        <f t="shared" si="2"/>
        <v>0</v>
      </c>
    </row>
    <row r="29" spans="1:6" ht="24" customHeight="1">
      <c r="A29" s="96" t="s">
        <v>283</v>
      </c>
      <c r="B29" s="76" t="s">
        <v>139</v>
      </c>
      <c r="C29" s="79" t="s">
        <v>93</v>
      </c>
      <c r="D29" s="78">
        <v>59.7</v>
      </c>
      <c r="E29" s="42"/>
      <c r="F29" s="43">
        <f t="shared" si="2"/>
        <v>0</v>
      </c>
    </row>
    <row r="30" spans="1:6" ht="24" customHeight="1">
      <c r="A30" s="96" t="s">
        <v>284</v>
      </c>
      <c r="B30" s="76" t="s">
        <v>139</v>
      </c>
      <c r="C30" s="79" t="s">
        <v>94</v>
      </c>
      <c r="D30" s="78">
        <v>59.7</v>
      </c>
      <c r="E30" s="42"/>
      <c r="F30" s="43">
        <f t="shared" si="2"/>
        <v>0</v>
      </c>
    </row>
    <row r="31" spans="1:6" ht="24" customHeight="1">
      <c r="A31" s="96" t="s">
        <v>285</v>
      </c>
      <c r="B31" s="76" t="s">
        <v>140</v>
      </c>
      <c r="C31" s="79" t="s">
        <v>95</v>
      </c>
      <c r="D31" s="78">
        <v>59.7</v>
      </c>
      <c r="E31" s="42"/>
      <c r="F31" s="43">
        <f t="shared" si="2"/>
        <v>0</v>
      </c>
    </row>
    <row r="32" spans="1:6" ht="24" customHeight="1">
      <c r="A32" s="96" t="s">
        <v>286</v>
      </c>
      <c r="B32" s="76" t="s">
        <v>140</v>
      </c>
      <c r="C32" s="79" t="s">
        <v>96</v>
      </c>
      <c r="D32" s="78">
        <v>59.7</v>
      </c>
      <c r="E32" s="42"/>
      <c r="F32" s="43">
        <f t="shared" si="2"/>
        <v>0</v>
      </c>
    </row>
    <row r="33" spans="1:6" ht="24" customHeight="1">
      <c r="A33" s="96" t="s">
        <v>287</v>
      </c>
      <c r="B33" s="76" t="s">
        <v>140</v>
      </c>
      <c r="C33" s="79" t="s">
        <v>97</v>
      </c>
      <c r="D33" s="78">
        <v>59.7</v>
      </c>
      <c r="E33" s="42"/>
      <c r="F33" s="43">
        <f t="shared" si="2"/>
        <v>0</v>
      </c>
    </row>
    <row r="34" spans="1:6" ht="24" customHeight="1">
      <c r="A34" s="96" t="s">
        <v>288</v>
      </c>
      <c r="B34" s="76" t="s">
        <v>140</v>
      </c>
      <c r="C34" s="79" t="s">
        <v>98</v>
      </c>
      <c r="D34" s="78">
        <v>59.7</v>
      </c>
      <c r="E34" s="42"/>
      <c r="F34" s="43">
        <f t="shared" si="2"/>
        <v>0</v>
      </c>
    </row>
    <row r="35" spans="1:6" ht="24" customHeight="1">
      <c r="A35" s="96" t="s">
        <v>289</v>
      </c>
      <c r="B35" s="76" t="s">
        <v>140</v>
      </c>
      <c r="C35" s="79" t="s">
        <v>99</v>
      </c>
      <c r="D35" s="78">
        <v>59.7</v>
      </c>
      <c r="E35" s="42"/>
      <c r="F35" s="43">
        <f t="shared" si="2"/>
        <v>0</v>
      </c>
    </row>
    <row r="36" spans="1:6" ht="24" customHeight="1">
      <c r="A36" s="96" t="s">
        <v>290</v>
      </c>
      <c r="B36" s="76" t="s">
        <v>140</v>
      </c>
      <c r="C36" s="79" t="s">
        <v>100</v>
      </c>
      <c r="D36" s="78">
        <v>59.7</v>
      </c>
      <c r="E36" s="42"/>
      <c r="F36" s="43">
        <f t="shared" si="2"/>
        <v>0</v>
      </c>
    </row>
    <row r="37" spans="1:6" ht="24" customHeight="1">
      <c r="A37" s="96" t="s">
        <v>291</v>
      </c>
      <c r="B37" s="76" t="s">
        <v>140</v>
      </c>
      <c r="C37" s="79" t="s">
        <v>101</v>
      </c>
      <c r="D37" s="78">
        <v>59.7</v>
      </c>
      <c r="E37" s="42"/>
      <c r="F37" s="43">
        <f t="shared" si="2"/>
        <v>0</v>
      </c>
    </row>
    <row r="38" spans="1:6" ht="24" customHeight="1">
      <c r="A38" s="97" t="s">
        <v>292</v>
      </c>
      <c r="B38" s="80" t="s">
        <v>20</v>
      </c>
      <c r="C38" s="81" t="s">
        <v>102</v>
      </c>
      <c r="D38" s="82">
        <v>65.7</v>
      </c>
      <c r="E38" s="7"/>
      <c r="F38" s="88">
        <f>SUM(E38*D38)</f>
        <v>0</v>
      </c>
    </row>
    <row r="39" spans="1:6" ht="24" customHeight="1">
      <c r="A39" s="97" t="s">
        <v>293</v>
      </c>
      <c r="B39" s="80" t="s">
        <v>20</v>
      </c>
      <c r="C39" s="81" t="s">
        <v>103</v>
      </c>
      <c r="D39" s="82">
        <v>65.7</v>
      </c>
      <c r="E39" s="7"/>
      <c r="F39" s="88">
        <f aca="true" t="shared" si="3" ref="F39:F55">SUM(E39*D39)</f>
        <v>0</v>
      </c>
    </row>
    <row r="40" spans="1:6" ht="24" customHeight="1">
      <c r="A40" s="97" t="s">
        <v>294</v>
      </c>
      <c r="B40" s="80" t="s">
        <v>20</v>
      </c>
      <c r="C40" s="81" t="s">
        <v>104</v>
      </c>
      <c r="D40" s="82">
        <v>65.7</v>
      </c>
      <c r="E40" s="7"/>
      <c r="F40" s="88">
        <f t="shared" si="3"/>
        <v>0</v>
      </c>
    </row>
    <row r="41" spans="1:6" ht="24" customHeight="1">
      <c r="A41" s="97" t="s">
        <v>295</v>
      </c>
      <c r="B41" s="80" t="s">
        <v>20</v>
      </c>
      <c r="C41" s="81" t="s">
        <v>105</v>
      </c>
      <c r="D41" s="82">
        <v>65.7</v>
      </c>
      <c r="E41" s="7"/>
      <c r="F41" s="88">
        <f t="shared" si="3"/>
        <v>0</v>
      </c>
    </row>
    <row r="42" spans="1:6" ht="24" customHeight="1">
      <c r="A42" s="97" t="s">
        <v>296</v>
      </c>
      <c r="B42" s="80" t="s">
        <v>20</v>
      </c>
      <c r="C42" s="81" t="s">
        <v>106</v>
      </c>
      <c r="D42" s="82">
        <v>65.7</v>
      </c>
      <c r="E42" s="7"/>
      <c r="F42" s="88">
        <f t="shared" si="3"/>
        <v>0</v>
      </c>
    </row>
    <row r="43" spans="1:6" ht="24" customHeight="1">
      <c r="A43" s="97" t="s">
        <v>297</v>
      </c>
      <c r="B43" s="80" t="s">
        <v>20</v>
      </c>
      <c r="C43" s="81" t="s">
        <v>107</v>
      </c>
      <c r="D43" s="82">
        <v>65.7</v>
      </c>
      <c r="E43" s="7"/>
      <c r="F43" s="88">
        <f t="shared" si="3"/>
        <v>0</v>
      </c>
    </row>
    <row r="44" spans="1:6" ht="24" customHeight="1">
      <c r="A44" s="97" t="s">
        <v>298</v>
      </c>
      <c r="B44" s="80" t="s">
        <v>21</v>
      </c>
      <c r="C44" s="81" t="s">
        <v>108</v>
      </c>
      <c r="D44" s="82">
        <v>65.7</v>
      </c>
      <c r="E44" s="7"/>
      <c r="F44" s="88">
        <f t="shared" si="3"/>
        <v>0</v>
      </c>
    </row>
    <row r="45" spans="1:6" ht="24" customHeight="1">
      <c r="A45" s="97" t="s">
        <v>299</v>
      </c>
      <c r="B45" s="80" t="s">
        <v>21</v>
      </c>
      <c r="C45" s="81" t="s">
        <v>109</v>
      </c>
      <c r="D45" s="82">
        <v>65.7</v>
      </c>
      <c r="E45" s="7"/>
      <c r="F45" s="88">
        <f t="shared" si="3"/>
        <v>0</v>
      </c>
    </row>
    <row r="46" spans="1:6" ht="24" customHeight="1">
      <c r="A46" s="97" t="s">
        <v>300</v>
      </c>
      <c r="B46" s="80" t="s">
        <v>21</v>
      </c>
      <c r="C46" s="81" t="s">
        <v>110</v>
      </c>
      <c r="D46" s="82">
        <v>65.7</v>
      </c>
      <c r="E46" s="7"/>
      <c r="F46" s="88">
        <f t="shared" si="3"/>
        <v>0</v>
      </c>
    </row>
    <row r="47" spans="1:6" ht="24" customHeight="1">
      <c r="A47" s="97" t="s">
        <v>301</v>
      </c>
      <c r="B47" s="80" t="s">
        <v>21</v>
      </c>
      <c r="C47" s="81" t="s">
        <v>111</v>
      </c>
      <c r="D47" s="82">
        <v>65.7</v>
      </c>
      <c r="E47" s="7"/>
      <c r="F47" s="88">
        <f t="shared" si="3"/>
        <v>0</v>
      </c>
    </row>
    <row r="48" spans="1:6" ht="24" customHeight="1">
      <c r="A48" s="97" t="s">
        <v>302</v>
      </c>
      <c r="B48" s="80" t="s">
        <v>21</v>
      </c>
      <c r="C48" s="81" t="s">
        <v>112</v>
      </c>
      <c r="D48" s="82">
        <v>65.7</v>
      </c>
      <c r="E48" s="7"/>
      <c r="F48" s="88">
        <f t="shared" si="3"/>
        <v>0</v>
      </c>
    </row>
    <row r="49" spans="1:6" ht="24" customHeight="1">
      <c r="A49" s="97" t="s">
        <v>303</v>
      </c>
      <c r="B49" s="80" t="s">
        <v>21</v>
      </c>
      <c r="C49" s="81" t="s">
        <v>113</v>
      </c>
      <c r="D49" s="82">
        <v>65.7</v>
      </c>
      <c r="E49" s="7"/>
      <c r="F49" s="88">
        <f t="shared" si="3"/>
        <v>0</v>
      </c>
    </row>
    <row r="50" spans="1:6" ht="24" customHeight="1">
      <c r="A50" s="97" t="s">
        <v>304</v>
      </c>
      <c r="B50" s="80" t="s">
        <v>22</v>
      </c>
      <c r="C50" s="81" t="s">
        <v>114</v>
      </c>
      <c r="D50" s="82">
        <v>65.7</v>
      </c>
      <c r="E50" s="7"/>
      <c r="F50" s="88">
        <f t="shared" si="3"/>
        <v>0</v>
      </c>
    </row>
    <row r="51" spans="1:6" ht="24" customHeight="1">
      <c r="A51" s="97" t="s">
        <v>305</v>
      </c>
      <c r="B51" s="80" t="s">
        <v>22</v>
      </c>
      <c r="C51" s="81" t="s">
        <v>115</v>
      </c>
      <c r="D51" s="82">
        <v>65.7</v>
      </c>
      <c r="E51" s="7"/>
      <c r="F51" s="88">
        <f t="shared" si="3"/>
        <v>0</v>
      </c>
    </row>
    <row r="52" spans="1:6" ht="24" customHeight="1">
      <c r="A52" s="97" t="s">
        <v>306</v>
      </c>
      <c r="B52" s="98" t="s">
        <v>22</v>
      </c>
      <c r="C52" s="99" t="s">
        <v>116</v>
      </c>
      <c r="D52" s="100">
        <v>65.7</v>
      </c>
      <c r="E52" s="101"/>
      <c r="F52" s="102">
        <f t="shared" si="3"/>
        <v>0</v>
      </c>
    </row>
    <row r="53" spans="1:6" ht="24" customHeight="1">
      <c r="A53" s="97" t="s">
        <v>307</v>
      </c>
      <c r="B53" s="80" t="s">
        <v>22</v>
      </c>
      <c r="C53" s="94" t="s">
        <v>117</v>
      </c>
      <c r="D53" s="82">
        <v>65.7</v>
      </c>
      <c r="E53" s="7"/>
      <c r="F53" s="88">
        <f t="shared" si="3"/>
        <v>0</v>
      </c>
    </row>
    <row r="54" spans="1:6" ht="24" customHeight="1">
      <c r="A54" s="97" t="s">
        <v>308</v>
      </c>
      <c r="B54" s="80" t="s">
        <v>22</v>
      </c>
      <c r="C54" s="81" t="s">
        <v>118</v>
      </c>
      <c r="D54" s="82">
        <v>65.7</v>
      </c>
      <c r="E54" s="7"/>
      <c r="F54" s="88">
        <f t="shared" si="3"/>
        <v>0</v>
      </c>
    </row>
    <row r="55" spans="1:6" ht="24" customHeight="1">
      <c r="A55" s="97" t="s">
        <v>309</v>
      </c>
      <c r="B55" s="80" t="s">
        <v>22</v>
      </c>
      <c r="C55" s="81" t="s">
        <v>119</v>
      </c>
      <c r="D55" s="82">
        <v>65.7</v>
      </c>
      <c r="E55" s="7"/>
      <c r="F55" s="88">
        <f t="shared" si="3"/>
        <v>0</v>
      </c>
    </row>
    <row r="56" spans="1:6" s="45" customFormat="1" ht="24" customHeight="1">
      <c r="A56" s="96" t="s">
        <v>310</v>
      </c>
      <c r="B56" s="83" t="s">
        <v>23</v>
      </c>
      <c r="C56" s="79" t="s">
        <v>120</v>
      </c>
      <c r="D56" s="78">
        <v>65.7</v>
      </c>
      <c r="E56" s="44"/>
      <c r="F56" s="43">
        <f>SUM(E56*D56)</f>
        <v>0</v>
      </c>
    </row>
    <row r="57" spans="1:6" s="45" customFormat="1" ht="24" customHeight="1">
      <c r="A57" s="96" t="s">
        <v>311</v>
      </c>
      <c r="B57" s="76" t="s">
        <v>23</v>
      </c>
      <c r="C57" s="79" t="s">
        <v>121</v>
      </c>
      <c r="D57" s="78">
        <v>65.7</v>
      </c>
      <c r="E57" s="44"/>
      <c r="F57" s="43">
        <f aca="true" t="shared" si="4" ref="F57:F73">SUM(E57*D57)</f>
        <v>0</v>
      </c>
    </row>
    <row r="58" spans="1:6" s="45" customFormat="1" ht="24" customHeight="1">
      <c r="A58" s="96" t="s">
        <v>312</v>
      </c>
      <c r="B58" s="76" t="s">
        <v>23</v>
      </c>
      <c r="C58" s="79" t="s">
        <v>122</v>
      </c>
      <c r="D58" s="78">
        <v>65.7</v>
      </c>
      <c r="E58" s="44"/>
      <c r="F58" s="43">
        <f t="shared" si="4"/>
        <v>0</v>
      </c>
    </row>
    <row r="59" spans="1:6" s="45" customFormat="1" ht="24" customHeight="1">
      <c r="A59" s="96" t="s">
        <v>313</v>
      </c>
      <c r="B59" s="76" t="s">
        <v>23</v>
      </c>
      <c r="C59" s="79" t="s">
        <v>123</v>
      </c>
      <c r="D59" s="78">
        <v>65.7</v>
      </c>
      <c r="E59" s="44"/>
      <c r="F59" s="43">
        <f t="shared" si="4"/>
        <v>0</v>
      </c>
    </row>
    <row r="60" spans="1:6" s="45" customFormat="1" ht="24" customHeight="1">
      <c r="A60" s="96" t="s">
        <v>314</v>
      </c>
      <c r="B60" s="76" t="s">
        <v>23</v>
      </c>
      <c r="C60" s="79" t="s">
        <v>124</v>
      </c>
      <c r="D60" s="78">
        <v>65.7</v>
      </c>
      <c r="E60" s="44"/>
      <c r="F60" s="43">
        <f t="shared" si="4"/>
        <v>0</v>
      </c>
    </row>
    <row r="61" spans="1:6" s="45" customFormat="1" ht="24" customHeight="1">
      <c r="A61" s="96" t="s">
        <v>315</v>
      </c>
      <c r="B61" s="76" t="s">
        <v>24</v>
      </c>
      <c r="C61" s="79" t="s">
        <v>125</v>
      </c>
      <c r="D61" s="78">
        <v>65.7</v>
      </c>
      <c r="E61" s="44"/>
      <c r="F61" s="43">
        <f t="shared" si="4"/>
        <v>0</v>
      </c>
    </row>
    <row r="62" spans="1:6" s="45" customFormat="1" ht="24" customHeight="1">
      <c r="A62" s="96" t="s">
        <v>316</v>
      </c>
      <c r="B62" s="76" t="s">
        <v>24</v>
      </c>
      <c r="C62" s="79" t="s">
        <v>126</v>
      </c>
      <c r="D62" s="78">
        <v>65.7</v>
      </c>
      <c r="E62" s="44"/>
      <c r="F62" s="43">
        <f t="shared" si="4"/>
        <v>0</v>
      </c>
    </row>
    <row r="63" spans="1:6" s="45" customFormat="1" ht="24" customHeight="1">
      <c r="A63" s="96" t="s">
        <v>317</v>
      </c>
      <c r="B63" s="76" t="s">
        <v>24</v>
      </c>
      <c r="C63" s="79" t="s">
        <v>127</v>
      </c>
      <c r="D63" s="78">
        <v>65.7</v>
      </c>
      <c r="E63" s="44"/>
      <c r="F63" s="43">
        <f t="shared" si="4"/>
        <v>0</v>
      </c>
    </row>
    <row r="64" spans="1:6" s="45" customFormat="1" ht="24" customHeight="1">
      <c r="A64" s="96" t="s">
        <v>327</v>
      </c>
      <c r="B64" s="76" t="s">
        <v>24</v>
      </c>
      <c r="C64" s="79" t="s">
        <v>128</v>
      </c>
      <c r="D64" s="78">
        <v>65.7</v>
      </c>
      <c r="E64" s="44"/>
      <c r="F64" s="43">
        <f t="shared" si="4"/>
        <v>0</v>
      </c>
    </row>
    <row r="65" spans="1:6" s="45" customFormat="1" ht="24" customHeight="1">
      <c r="A65" s="96" t="s">
        <v>318</v>
      </c>
      <c r="B65" s="76" t="s">
        <v>24</v>
      </c>
      <c r="C65" s="79" t="s">
        <v>129</v>
      </c>
      <c r="D65" s="78">
        <v>65.7</v>
      </c>
      <c r="E65" s="44"/>
      <c r="F65" s="43">
        <f t="shared" si="4"/>
        <v>0</v>
      </c>
    </row>
    <row r="66" spans="1:6" s="45" customFormat="1" ht="24" customHeight="1">
      <c r="A66" s="96" t="s">
        <v>319</v>
      </c>
      <c r="B66" s="76" t="s">
        <v>24</v>
      </c>
      <c r="C66" s="79" t="s">
        <v>130</v>
      </c>
      <c r="D66" s="78">
        <v>65.7</v>
      </c>
      <c r="E66" s="44"/>
      <c r="F66" s="43">
        <f t="shared" si="4"/>
        <v>0</v>
      </c>
    </row>
    <row r="67" spans="1:6" s="45" customFormat="1" ht="24" customHeight="1">
      <c r="A67" s="96" t="s">
        <v>320</v>
      </c>
      <c r="B67" s="76" t="s">
        <v>25</v>
      </c>
      <c r="C67" s="79" t="s">
        <v>131</v>
      </c>
      <c r="D67" s="78">
        <v>65.7</v>
      </c>
      <c r="E67" s="44"/>
      <c r="F67" s="43">
        <f t="shared" si="4"/>
        <v>0</v>
      </c>
    </row>
    <row r="68" spans="1:6" s="45" customFormat="1" ht="24" customHeight="1">
      <c r="A68" s="96" t="s">
        <v>321</v>
      </c>
      <c r="B68" s="76" t="s">
        <v>25</v>
      </c>
      <c r="C68" s="79" t="s">
        <v>132</v>
      </c>
      <c r="D68" s="78">
        <v>65.7</v>
      </c>
      <c r="E68" s="44"/>
      <c r="F68" s="43">
        <f t="shared" si="4"/>
        <v>0</v>
      </c>
    </row>
    <row r="69" spans="1:6" s="45" customFormat="1" ht="24" customHeight="1">
      <c r="A69" s="96" t="s">
        <v>322</v>
      </c>
      <c r="B69" s="76" t="s">
        <v>25</v>
      </c>
      <c r="C69" s="79" t="s">
        <v>133</v>
      </c>
      <c r="D69" s="78">
        <v>65.7</v>
      </c>
      <c r="E69" s="44"/>
      <c r="F69" s="43">
        <f t="shared" si="4"/>
        <v>0</v>
      </c>
    </row>
    <row r="70" spans="1:6" s="45" customFormat="1" ht="24" customHeight="1">
      <c r="A70" s="96" t="s">
        <v>323</v>
      </c>
      <c r="B70" s="76" t="s">
        <v>25</v>
      </c>
      <c r="C70" s="79" t="s">
        <v>134</v>
      </c>
      <c r="D70" s="78">
        <v>65.7</v>
      </c>
      <c r="E70" s="44"/>
      <c r="F70" s="43">
        <f t="shared" si="4"/>
        <v>0</v>
      </c>
    </row>
    <row r="71" spans="1:6" s="45" customFormat="1" ht="24" customHeight="1">
      <c r="A71" s="96" t="s">
        <v>324</v>
      </c>
      <c r="B71" s="76" t="s">
        <v>25</v>
      </c>
      <c r="C71" s="79" t="s">
        <v>135</v>
      </c>
      <c r="D71" s="78">
        <v>65.7</v>
      </c>
      <c r="E71" s="44"/>
      <c r="F71" s="43">
        <f t="shared" si="4"/>
        <v>0</v>
      </c>
    </row>
    <row r="72" spans="1:6" s="45" customFormat="1" ht="24" customHeight="1">
      <c r="A72" s="96" t="s">
        <v>325</v>
      </c>
      <c r="B72" s="76" t="s">
        <v>25</v>
      </c>
      <c r="C72" s="79" t="s">
        <v>136</v>
      </c>
      <c r="D72" s="78">
        <v>65.7</v>
      </c>
      <c r="E72" s="44"/>
      <c r="F72" s="43">
        <f t="shared" si="4"/>
        <v>0</v>
      </c>
    </row>
    <row r="73" spans="1:6" s="45" customFormat="1" ht="24" customHeight="1" thickBot="1">
      <c r="A73" s="103" t="s">
        <v>326</v>
      </c>
      <c r="B73" s="84" t="s">
        <v>25</v>
      </c>
      <c r="C73" s="85" t="s">
        <v>137</v>
      </c>
      <c r="D73" s="86">
        <v>65.7</v>
      </c>
      <c r="E73" s="53"/>
      <c r="F73" s="89">
        <f t="shared" si="4"/>
        <v>0</v>
      </c>
    </row>
    <row r="74" spans="4:6" ht="24" customHeight="1">
      <c r="D74" s="9"/>
      <c r="F74" s="90">
        <f>SUM(F3:F17)</f>
        <v>0</v>
      </c>
    </row>
    <row r="75" ht="24" customHeight="1">
      <c r="F75" s="6">
        <v>9.95</v>
      </c>
    </row>
    <row r="76" ht="24" customHeight="1">
      <c r="F76" s="6">
        <f>SUM(F75+F74)</f>
        <v>9.95</v>
      </c>
    </row>
    <row r="82" ht="24" customHeight="1">
      <c r="A82" s="26" t="s">
        <v>8</v>
      </c>
    </row>
    <row r="83" ht="24" customHeight="1">
      <c r="A83" s="26" t="s">
        <v>9</v>
      </c>
    </row>
    <row r="84" ht="24" customHeight="1">
      <c r="A84" s="26" t="s">
        <v>10</v>
      </c>
    </row>
    <row r="85" ht="24" customHeight="1">
      <c r="A85" s="26" t="s">
        <v>11</v>
      </c>
    </row>
    <row r="86" ht="24" customHeight="1">
      <c r="A86" s="26"/>
    </row>
    <row r="87" ht="24" customHeight="1">
      <c r="A87" s="26" t="s">
        <v>12</v>
      </c>
    </row>
    <row r="88" ht="24" customHeight="1">
      <c r="A88" s="26" t="s">
        <v>13</v>
      </c>
    </row>
    <row r="89" ht="24" customHeight="1">
      <c r="A89" s="26" t="s">
        <v>14</v>
      </c>
    </row>
    <row r="90" ht="24" customHeight="1">
      <c r="A90" s="26" t="s">
        <v>11</v>
      </c>
    </row>
    <row r="91" ht="24" customHeight="1">
      <c r="A91" s="26"/>
    </row>
    <row r="92" ht="24" customHeight="1">
      <c r="A92" s="26" t="s">
        <v>12</v>
      </c>
    </row>
    <row r="93" ht="24" customHeight="1">
      <c r="A93" s="26" t="s">
        <v>13</v>
      </c>
    </row>
    <row r="94" ht="24" customHeight="1">
      <c r="A94" s="26" t="s">
        <v>15</v>
      </c>
    </row>
    <row r="95" ht="24" customHeight="1">
      <c r="A95" s="26" t="s">
        <v>16</v>
      </c>
    </row>
    <row r="96" ht="24" customHeight="1">
      <c r="A96" s="26" t="s">
        <v>17</v>
      </c>
    </row>
    <row r="97" ht="24" customHeight="1">
      <c r="A97" s="26" t="s">
        <v>18</v>
      </c>
    </row>
    <row r="101" spans="2:6" s="65" customFormat="1" ht="24" customHeight="1">
      <c r="B101" s="66"/>
      <c r="D101" s="67"/>
      <c r="E101" s="68"/>
      <c r="F101" s="69"/>
    </row>
    <row r="102" spans="2:6" s="65" customFormat="1" ht="24" customHeight="1">
      <c r="B102" s="66"/>
      <c r="D102" s="67"/>
      <c r="E102" s="68"/>
      <c r="F102" s="69"/>
    </row>
    <row r="103" spans="2:6" s="65" customFormat="1" ht="24" customHeight="1">
      <c r="B103" s="66"/>
      <c r="D103" s="67"/>
      <c r="E103" s="68"/>
      <c r="F103" s="69"/>
    </row>
    <row r="104" spans="2:6" s="65" customFormat="1" ht="24" customHeight="1">
      <c r="B104" s="66"/>
      <c r="D104" s="67"/>
      <c r="E104" s="68"/>
      <c r="F104" s="69"/>
    </row>
    <row r="105" spans="2:6" s="65" customFormat="1" ht="24" customHeight="1">
      <c r="B105" s="66"/>
      <c r="D105" s="67"/>
      <c r="E105" s="68"/>
      <c r="F105" s="69"/>
    </row>
    <row r="106" spans="2:6" s="65" customFormat="1" ht="24" customHeight="1">
      <c r="B106" s="66"/>
      <c r="D106" s="67"/>
      <c r="E106" s="68"/>
      <c r="F106" s="69"/>
    </row>
    <row r="107" spans="2:6" s="65" customFormat="1" ht="24" customHeight="1">
      <c r="B107" s="66"/>
      <c r="D107" s="67"/>
      <c r="E107" s="68"/>
      <c r="F107" s="69"/>
    </row>
  </sheetData>
  <printOptions/>
  <pageMargins left="0.4" right="0.55" top="0.47" bottom="0.6900000000000001" header="0.16" footer="0.32"/>
  <pageSetup fitToHeight="100" fitToWidth="1" horizontalDpi="300" verticalDpi="300" orientation="portrait" paperSize="9" scale="54"/>
  <headerFooter alignWithMargins="0">
    <oddHeader>&amp;C&amp;"Arial,Bold"&amp;20&amp;K000000WorldWise Australian Packs, Price list and Order Form - 2019</oddHeader>
    <oddFooter>&amp;L&amp;K000000030319FStL-AUD &amp;C&amp;14&amp;K000000E-mail: customersupport@macmillaneducation.com.au  Free Phone: 1300 764 276&amp;R&amp;K000000&amp;P</oddFooter>
  </headerFooter>
  <ignoredErrors>
    <ignoredError sqref="F4:F6 F9 F12:F14 F74 F17 F20 F21:F37 F38:F55 F56:F73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Inquiry</dc:title>
  <dc:subject/>
  <dc:creator>Andrew Curtain</dc:creator>
  <cp:keywords/>
  <dc:description/>
  <cp:lastModifiedBy>Kelly Giansiracusa</cp:lastModifiedBy>
  <cp:lastPrinted>2019-01-29T23:06:03Z</cp:lastPrinted>
  <dcterms:created xsi:type="dcterms:W3CDTF">1997-08-18T19:59:51Z</dcterms:created>
  <dcterms:modified xsi:type="dcterms:W3CDTF">2019-03-04T01:31:32Z</dcterms:modified>
  <cp:category/>
  <cp:version/>
  <cp:contentType/>
  <cp:contentStatus/>
</cp:coreProperties>
</file>