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07"/>
  <workbookPr defaultThemeVersion="166925"/>
  <bookViews>
    <workbookView xWindow="540" yWindow="620" windowWidth="31000" windowHeight="17880" activeTab="0"/>
  </bookViews>
  <sheets>
    <sheet name="Single Titles" sheetId="1" r:id="rId1"/>
    <sheet name="Packs" sheetId="2" r:id="rId2"/>
  </sheets>
  <definedNames>
    <definedName name="_xlnm.Print_Area" localSheetId="1">'Packs'!$A$1:$F$123</definedName>
    <definedName name="_xlnm.Print_Area" localSheetId="0">'Single Titles'!$A$1:$F$160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<sst xmlns="http://schemas.openxmlformats.org/spreadsheetml/2006/main" count="528" uniqueCount="210">
  <si>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</si>
  <si>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</si>
  <si>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</si>
  <si>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</si>
  <si>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</si>
  <si>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</si>
  <si>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</si>
  <si>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</si>
  <si>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</si>
  <si>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</si>
  <si>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</si>
  <si>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</si>
  <si>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</si>
  <si>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</si>
  <si>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</si>
  <si>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</si>
  <si>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</si>
  <si>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</si>
  <si>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</si>
  <si>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Student Books</t>
  </si>
  <si>
    <t>Sub Total</t>
  </si>
  <si>
    <t>Sub total incl. GST</t>
  </si>
  <si>
    <t>Q-S</t>
  </si>
  <si>
    <t>T-V</t>
  </si>
  <si>
    <t>Please add $12.50 Freight and Handling on all orders under $100</t>
  </si>
  <si>
    <t>78 single titles</t>
  </si>
  <si>
    <t>19-20</t>
  </si>
  <si>
    <t>Killer Plants</t>
  </si>
  <si>
    <t>Saving the Oceans</t>
  </si>
  <si>
    <t>How Do Plants Grow Here?</t>
  </si>
  <si>
    <t>Why We Need Rainforests</t>
  </si>
  <si>
    <t>Making Work Easy</t>
  </si>
  <si>
    <t>A River's Journey</t>
  </si>
  <si>
    <t>Cracking , Sinking, and Bubbling Over</t>
  </si>
  <si>
    <t>Heating and Cooling How Do Things Change?</t>
  </si>
  <si>
    <t>21-22</t>
  </si>
  <si>
    <t>Summer in Antarctica</t>
  </si>
  <si>
    <t>Amazing Lifetimes</t>
  </si>
  <si>
    <t>Side By Side</t>
  </si>
  <si>
    <t>Monster Machines</t>
  </si>
  <si>
    <t>Weather</t>
  </si>
  <si>
    <t xml:space="preserve">Deserts of the World </t>
  </si>
  <si>
    <t>Robots</t>
  </si>
  <si>
    <t>Sharing Our Yard</t>
  </si>
  <si>
    <t>23-24</t>
  </si>
  <si>
    <t>Silkworms</t>
  </si>
  <si>
    <t>The Changing Shape of the Land</t>
  </si>
  <si>
    <t>Animals of the African Grasslands</t>
  </si>
  <si>
    <t>Bridges</t>
  </si>
  <si>
    <t>What Is it?</t>
  </si>
  <si>
    <t>Disappearing Ice</t>
  </si>
  <si>
    <t>Champions of the Animal World</t>
  </si>
  <si>
    <t>Majestic Mountains</t>
  </si>
  <si>
    <t>N (25-26)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</si>
  <si>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</si>
  <si>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</si>
  <si>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</si>
  <si>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</si>
  <si>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</si>
  <si>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</si>
  <si>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O (27-28)</t>
  </si>
  <si>
    <t>Busy Highways</t>
  </si>
  <si>
    <t>Don't Throw It Away!</t>
  </si>
  <si>
    <t>The Coral Reef</t>
  </si>
  <si>
    <t>Plants: The Key to Life</t>
  </si>
  <si>
    <t>Bicycles by Design</t>
  </si>
  <si>
    <t>P (29-30)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</si>
  <si>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</si>
  <si>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</si>
  <si>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</si>
  <si>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</si>
  <si>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</si>
  <si>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</si>
  <si>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</si>
  <si>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</si>
  <si>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</si>
  <si>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</si>
  <si>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</si>
  <si>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</si>
  <si>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</si>
  <si>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</si>
  <si>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</si>
  <si>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</si>
  <si>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</si>
  <si>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</si>
  <si>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</si>
  <si>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</si>
  <si>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</si>
  <si>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</si>
  <si>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</si>
  <si>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</si>
  <si>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</si>
  <si>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</si>
  <si>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</si>
  <si>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</si>
  <si>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</si>
  <si>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</si>
  <si>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</si>
  <si>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</si>
  <si>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</si>
  <si>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</si>
  <si>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</si>
  <si>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</si>
  <si>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</si>
  <si>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</si>
  <si>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</si>
  <si>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</si>
  <si>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</si>
  <si>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</si>
  <si>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</si>
  <si>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Lesson Plans</t>
  </si>
  <si>
    <t>Solving Problems: Dams, Bridges and Canals</t>
  </si>
  <si>
    <t>The Earth, The Sun an</t>
  </si>
  <si>
    <t>Sharing the Environme</t>
  </si>
  <si>
    <t>How Water Shapes the</t>
  </si>
  <si>
    <t>The Wandering Albatro</t>
  </si>
  <si>
    <t>Powerful Ideas: John</t>
  </si>
  <si>
    <t>Science For the Peopl</t>
  </si>
  <si>
    <t>Yellowstone: A Unique</t>
  </si>
  <si>
    <t>Rock Snot, Cane Toads</t>
  </si>
  <si>
    <t>Level Packs Single</t>
  </si>
  <si>
    <t>1 copy of each title per reading stage</t>
  </si>
  <si>
    <t>19-24</t>
  </si>
  <si>
    <t>Fluent Reading Stage - 24 Single Titles</t>
  </si>
  <si>
    <t>25-30 / N-P</t>
  </si>
  <si>
    <t>Fluent Plus Reading Set - 18 Single Titles</t>
  </si>
  <si>
    <t>Advanced Fluent Middle Primary Set - 18 Single Titles</t>
  </si>
  <si>
    <t>Advanced Fluent Upper Primary Set - 18 Single Titles</t>
  </si>
  <si>
    <t>OUPAUD260220</t>
  </si>
  <si>
    <t>Guided Reading Packs</t>
  </si>
  <si>
    <t>19-20, PK1</t>
  </si>
  <si>
    <t>19-20, PK2</t>
  </si>
  <si>
    <t>19-20, PK3</t>
  </si>
  <si>
    <t>19-20, PK4</t>
  </si>
  <si>
    <t>19-20, PK5</t>
  </si>
  <si>
    <t>19-20, PK6</t>
  </si>
  <si>
    <t>19-20, PK7</t>
  </si>
  <si>
    <t>19-20, PK8</t>
  </si>
  <si>
    <t>21-22, PK1</t>
  </si>
  <si>
    <t>21-22, PK2</t>
  </si>
  <si>
    <t>21-22, PK3</t>
  </si>
  <si>
    <t>21-22, PK4</t>
  </si>
  <si>
    <t>21-22, PK5</t>
  </si>
  <si>
    <t>21-22, PK6</t>
  </si>
  <si>
    <t>21-22, PK7</t>
  </si>
  <si>
    <t>21-22, PK8</t>
  </si>
  <si>
    <t>23-24, PK1</t>
  </si>
  <si>
    <t>23-24, PK2</t>
  </si>
  <si>
    <t>23-24, PK3</t>
  </si>
  <si>
    <t>23-24, PK4</t>
  </si>
  <si>
    <t>23-24, PK5</t>
  </si>
  <si>
    <t>23-24, PK6</t>
  </si>
  <si>
    <t>23-24, PK7</t>
  </si>
  <si>
    <t>23-24, PK8</t>
  </si>
  <si>
    <t>N, PK 1</t>
  </si>
  <si>
    <t>N, PK 2</t>
  </si>
  <si>
    <t>N, PK 3</t>
  </si>
  <si>
    <t>N, PK 4</t>
  </si>
  <si>
    <t>N, PK 5</t>
  </si>
  <si>
    <t>N, PK 6</t>
  </si>
  <si>
    <t>O, PK 1</t>
  </si>
  <si>
    <t>O, PK 2</t>
  </si>
  <si>
    <t>O, PK 3</t>
  </si>
  <si>
    <t>O, PK 4</t>
  </si>
  <si>
    <t>O, PK 5</t>
  </si>
  <si>
    <t>P, PK 1</t>
  </si>
  <si>
    <t>P, PK 2</t>
  </si>
  <si>
    <t>P, PK 3</t>
  </si>
  <si>
    <t>P, PK 4</t>
  </si>
  <si>
    <t>P, PK 5</t>
  </si>
  <si>
    <t>P, PK 6</t>
  </si>
  <si>
    <t>P, PK 7</t>
  </si>
  <si>
    <t>Q, PK 1</t>
  </si>
  <si>
    <t>Q, PK 2</t>
  </si>
  <si>
    <t>Q, PK 3</t>
  </si>
  <si>
    <t>Q, PK 4</t>
  </si>
  <si>
    <t>Q, PK 5</t>
  </si>
  <si>
    <t>Q, PK 6</t>
  </si>
  <si>
    <t>R, PK 1</t>
  </si>
  <si>
    <t>R, PK 2</t>
  </si>
  <si>
    <t>R, PK 3</t>
  </si>
  <si>
    <t>R, PK 4</t>
  </si>
  <si>
    <t>R, PK 5</t>
  </si>
  <si>
    <t>R, PK 6</t>
  </si>
  <si>
    <t>S, PK 1</t>
  </si>
  <si>
    <t>S, PK 2</t>
  </si>
  <si>
    <t>S, PK 3</t>
  </si>
  <si>
    <t>S, PK 4</t>
  </si>
  <si>
    <t>S, PK 5</t>
  </si>
  <si>
    <t>S, PK 6</t>
  </si>
  <si>
    <t>T, PK 1</t>
  </si>
  <si>
    <t>T, PK 2</t>
  </si>
  <si>
    <t>T, PK 3</t>
  </si>
  <si>
    <t>T, PK 4</t>
  </si>
  <si>
    <t>T, PK 5</t>
  </si>
  <si>
    <t>U, PK 1</t>
  </si>
  <si>
    <t>U, PK 2</t>
  </si>
  <si>
    <t>U, PK 3</t>
  </si>
  <si>
    <t>U, PK 4</t>
  </si>
  <si>
    <t>U, PK 5</t>
  </si>
  <si>
    <t>U, PK 6</t>
  </si>
  <si>
    <t>V, PK 1</t>
  </si>
  <si>
    <t>V, PK 2</t>
  </si>
  <si>
    <t>V, PK 3</t>
  </si>
  <si>
    <t>V, PK 4</t>
  </si>
  <si>
    <t>V, PK 5</t>
  </si>
  <si>
    <t>V, PK 6</t>
  </si>
  <si>
    <t>V, PK 7</t>
  </si>
  <si>
    <t>6 copies of each Student Book plus Lesson Plan</t>
  </si>
  <si>
    <t>OUPAUD160320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</si>
</sst>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b/>
      <sz val="10"/>
      <color theme="0"/>
      <name val="Calibri (Body)_x0000_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 (Body)"/>
      <family val="2"/>
    </font>
    <font>
      <sz val="11"/>
      <name val="Calibri (Body)_x0000_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8" fontId="6" fillId="2" borderId="0" xfId="0" applyNumberFormat="1" applyFont="1" applyFill="1" applyBorder="1" applyAlignment="1">
      <alignment horizontal="center" vertical="center"/>
    </xf>
    <xf numFmtId="38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8" fontId="6" fillId="0" borderId="4" xfId="0" applyNumberFormat="1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2" fillId="0" borderId="4" xfId="16" applyNumberFormat="1" applyFont="1" applyFill="1" applyBorder="1" applyAlignment="1">
      <alignment horizontal="center" vertical="center"/>
    </xf>
    <xf numFmtId="38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16" applyNumberFormat="1" applyFont="1" applyFill="1" applyBorder="1" applyAlignment="1">
      <alignment horizontal="center" vertical="center"/>
    </xf>
    <xf numFmtId="0" fontId="3" fillId="0" borderId="0" xfId="0" applyFont="1" applyFill="1"/>
    <xf numFmtId="1" fontId="2" fillId="3" borderId="4" xfId="16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5" xfId="16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4" xfId="0" applyNumberFormat="1" applyFont="1" applyBorder="1" applyAlignment="1">
      <alignment horizontal="center"/>
    </xf>
    <xf numFmtId="0" fontId="11" fillId="0" borderId="4" xfId="0" applyFont="1" applyBorder="1"/>
    <xf numFmtId="44" fontId="8" fillId="4" borderId="4" xfId="16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5" borderId="4" xfId="0" applyFont="1" applyFill="1" applyBorder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8" fontId="14" fillId="6" borderId="5" xfId="0" applyNumberFormat="1" applyFont="1" applyFill="1" applyBorder="1" applyAlignment="1">
      <alignment horizontal="left" vertical="center"/>
    </xf>
    <xf numFmtId="44" fontId="2" fillId="3" borderId="5" xfId="16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center" vertical="center"/>
    </xf>
    <xf numFmtId="44" fontId="2" fillId="3" borderId="4" xfId="16" applyFont="1" applyFill="1" applyBorder="1" applyAlignment="1">
      <alignment horizontal="center" vertical="center"/>
    </xf>
    <xf numFmtId="8" fontId="14" fillId="6" borderId="4" xfId="0" applyNumberFormat="1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/>
    </xf>
    <xf numFmtId="8" fontId="2" fillId="4" borderId="4" xfId="0" applyNumberFormat="1" applyFont="1" applyFill="1" applyBorder="1" applyAlignment="1">
      <alignment horizontal="left" vertical="center"/>
    </xf>
    <xf numFmtId="44" fontId="2" fillId="4" borderId="4" xfId="16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Fill="1" applyBorder="1" applyAlignment="1">
      <alignment horizontal="center" vertical="center"/>
    </xf>
    <xf numFmtId="38" fontId="2" fillId="0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/>
    </xf>
    <xf numFmtId="8" fontId="15" fillId="4" borderId="4" xfId="0" applyNumberFormat="1" applyFont="1" applyFill="1" applyBorder="1" applyAlignment="1">
      <alignment horizontal="left" vertical="center"/>
    </xf>
    <xf numFmtId="44" fontId="15" fillId="4" borderId="4" xfId="16" applyFont="1" applyFill="1" applyBorder="1" applyAlignment="1">
      <alignment horizontal="center" vertical="center"/>
    </xf>
    <xf numFmtId="1" fontId="2" fillId="0" borderId="5" xfId="16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/>
    </xf>
    <xf numFmtId="8" fontId="15" fillId="3" borderId="4" xfId="0" applyNumberFormat="1" applyFont="1" applyFill="1" applyBorder="1" applyAlignment="1">
      <alignment horizontal="left" vertical="center"/>
    </xf>
    <xf numFmtId="44" fontId="15" fillId="3" borderId="4" xfId="16" applyFont="1" applyFill="1" applyBorder="1" applyAlignment="1">
      <alignment horizontal="center" vertical="center"/>
    </xf>
    <xf numFmtId="1" fontId="2" fillId="3" borderId="5" xfId="16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 wrapText="1"/>
    </xf>
    <xf numFmtId="8" fontId="15" fillId="3" borderId="8" xfId="0" applyNumberFormat="1" applyFont="1" applyFill="1" applyBorder="1" applyAlignment="1">
      <alignment horizontal="left" vertical="center"/>
    </xf>
    <xf numFmtId="44" fontId="15" fillId="3" borderId="8" xfId="16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44" fontId="8" fillId="4" borderId="5" xfId="16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left" vertical="center"/>
    </xf>
    <xf numFmtId="44" fontId="2" fillId="3" borderId="8" xfId="16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8" fontId="6" fillId="3" borderId="4" xfId="0" applyNumberFormat="1" applyFont="1" applyFill="1" applyBorder="1" applyAlignment="1">
      <alignment horizontal="center" vertical="center"/>
    </xf>
    <xf numFmtId="38" fontId="2" fillId="3" borderId="8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right" vertical="center"/>
    </xf>
    <xf numFmtId="1" fontId="10" fillId="0" borderId="9" xfId="21" applyNumberFormat="1" applyFont="1" applyFill="1" applyBorder="1" applyAlignment="1">
      <alignment horizontal="center" vertical="center"/>
      <protection/>
    </xf>
    <xf numFmtId="1" fontId="10" fillId="0" borderId="10" xfId="21" applyNumberFormat="1" applyFont="1" applyFill="1" applyBorder="1" applyAlignment="1">
      <alignment horizontal="center" vertical="center"/>
      <protection/>
    </xf>
    <xf numFmtId="1" fontId="8" fillId="0" borderId="10" xfId="21" applyNumberFormat="1" applyFont="1" applyFill="1" applyBorder="1" applyAlignment="1">
      <alignment horizontal="center" vertical="center"/>
      <protection/>
    </xf>
    <xf numFmtId="1" fontId="8" fillId="0" borderId="11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 wrapText="1"/>
      <protection/>
    </xf>
    <xf numFmtId="49" fontId="8" fillId="0" borderId="4" xfId="21" applyNumberFormat="1" applyFont="1" applyFill="1" applyBorder="1" applyAlignment="1">
      <alignment horizontal="center" vertical="center" wrapText="1"/>
      <protection/>
    </xf>
    <xf numFmtId="0" fontId="16" fillId="0" borderId="4" xfId="0" applyFont="1" applyBorder="1"/>
    <xf numFmtId="0" fontId="16" fillId="0" borderId="4" xfId="0" applyFont="1" applyFill="1" applyBorder="1"/>
    <xf numFmtId="0" fontId="16" fillId="5" borderId="4" xfId="0" applyFont="1" applyFill="1" applyBorder="1"/>
    <xf numFmtId="0" fontId="16" fillId="3" borderId="4" xfId="0" applyFont="1" applyFill="1" applyBorder="1"/>
    <xf numFmtId="1" fontId="8" fillId="0" borderId="4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200025</xdr:rowOff>
    </xdr:from>
    <xdr:ext cx="3476625" cy="590550"/>
    <xdr:sp macro="" textlink="">
      <xdr:nvSpPr>
        <xdr:cNvPr id="25" name="TextBox 24"/>
        <xdr:cNvSpPr txBox="1"/>
      </xdr:nvSpPr>
      <xdr:spPr>
        <a:xfrm>
          <a:off x="2200275" y="200025"/>
          <a:ext cx="3476625" cy="590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Single Titles L19 - Upper Primary</a:t>
          </a:r>
        </a:p>
      </xdr:txBody>
    </xdr:sp>
    <xdr:clientData/>
  </xdr:oneCellAnchor>
  <xdr:twoCellAnchor>
    <xdr:from>
      <xdr:col>2</xdr:col>
      <xdr:colOff>2914650</xdr:colOff>
      <xdr:row>0</xdr:row>
      <xdr:rowOff>190500</xdr:rowOff>
    </xdr:from>
    <xdr:to>
      <xdr:col>3</xdr:col>
      <xdr:colOff>228600</xdr:colOff>
      <xdr:row>1</xdr:row>
      <xdr:rowOff>85725</xdr:rowOff>
    </xdr:to>
    <xdr:sp macro="" textlink="">
      <xdr:nvSpPr>
        <xdr:cNvPr id="4" name="Oval 3"/>
        <xdr:cNvSpPr/>
      </xdr:nvSpPr>
      <xdr:spPr>
        <a:xfrm>
          <a:off x="5105400" y="190500"/>
          <a:ext cx="971550" cy="81915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194</xdr:row>
      <xdr:rowOff>161925</xdr:rowOff>
    </xdr:from>
    <xdr:to>
      <xdr:col>5</xdr:col>
      <xdr:colOff>809625</xdr:colOff>
      <xdr:row>197</xdr:row>
      <xdr:rowOff>9525</xdr:rowOff>
    </xdr:to>
    <xdr:sp macro="" textlink="">
      <xdr:nvSpPr>
        <xdr:cNvPr id="16" name="TextBox 15"/>
        <xdr:cNvSpPr txBox="1"/>
      </xdr:nvSpPr>
      <xdr:spPr>
        <a:xfrm>
          <a:off x="0" y="39414450"/>
          <a:ext cx="8239125" cy="409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All prices are recommended $AUD retail prices inclusive of GST and subject to change without notice.</a:t>
          </a:r>
          <a:r>
            <a:rPr lang="en-US" sz="800" baseline="0"/>
            <a:t> </a:t>
          </a:r>
          <a:r>
            <a:rPr lang="en-US" sz="800"/>
            <a:t>All information and prices are correct at time of printing.</a:t>
          </a:r>
          <a:r>
            <a:rPr lang="en-US" sz="800" baseline="0"/>
            <a:t> </a:t>
          </a:r>
          <a:r>
            <a:rPr lang="en-US" sz="800"/>
            <a:t>Prices valid for Australia only.</a:t>
          </a:r>
          <a:r>
            <a:rPr lang="en-US" sz="800" baseline="0"/>
            <a:t> </a:t>
          </a:r>
        </a:p>
        <a:p>
          <a:pPr algn="ctr"/>
          <a:r>
            <a:rPr lang="en-US" sz="800"/>
            <a:t>© 2020 EC Licensing Pty Ltd</a:t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1</xdr:col>
      <xdr:colOff>676275</xdr:colOff>
      <xdr:row>194</xdr:row>
      <xdr:rowOff>28575</xdr:rowOff>
    </xdr:to>
    <xdr:sp macro="" textlink="">
      <xdr:nvSpPr>
        <xdr:cNvPr id="17" name="TextBox 16"/>
        <xdr:cNvSpPr txBox="1"/>
      </xdr:nvSpPr>
      <xdr:spPr>
        <a:xfrm>
          <a:off x="0" y="37776150"/>
          <a:ext cx="207645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Publisher:</a:t>
          </a:r>
        </a:p>
        <a:p>
          <a:r>
            <a:rPr lang="en-US" sz="1000"/>
            <a:t>Eleanor Curtain Publishing Pty Ltd</a:t>
          </a:r>
        </a:p>
        <a:p>
          <a:r>
            <a:rPr lang="en-US" sz="1000"/>
            <a:t>Level 1, Suite 3,</a:t>
          </a:r>
          <a:r>
            <a:rPr lang="en-US" sz="1000" baseline="0"/>
            <a:t> </a:t>
          </a:r>
          <a:r>
            <a:rPr lang="en-US" sz="1000"/>
            <a:t>102 Toorak Road</a:t>
          </a:r>
        </a:p>
        <a:p>
          <a:r>
            <a:rPr lang="en-US" sz="1000"/>
            <a:t>South Yarra, VIC 3141,</a:t>
          </a:r>
          <a:r>
            <a:rPr lang="en-US" sz="1000" baseline="0"/>
            <a:t> </a:t>
          </a:r>
          <a:r>
            <a:rPr lang="en-US" sz="1000"/>
            <a:t>Australia</a:t>
          </a:r>
        </a:p>
        <a:p>
          <a:r>
            <a:rPr lang="en-US" sz="1000"/>
            <a:t>Ph: 03 </a:t>
          </a:r>
          <a:r>
            <a:rPr lang="is-IS" sz="1000"/>
            <a:t>9867 4880</a:t>
          </a:r>
          <a:endParaRPr lang="en-US" sz="1000"/>
        </a:p>
        <a:p>
          <a:r>
            <a:rPr lang="en-US" sz="1000"/>
            <a:t>enquiries@ecpublishing.com.au </a:t>
          </a:r>
        </a:p>
        <a:p>
          <a:r>
            <a:rPr lang="en-US" sz="1000"/>
            <a:t>www.ecpublishing.com.au</a:t>
          </a:r>
        </a:p>
        <a:p>
          <a:r>
            <a:rPr lang="en-US" sz="1000"/>
            <a:t>ABN: </a:t>
          </a:r>
          <a:r>
            <a:rPr lang="is-IS" sz="1000"/>
            <a:t>59 158 519978</a:t>
          </a:r>
        </a:p>
      </xdr:txBody>
    </xdr:sp>
    <xdr:clientData/>
  </xdr:twoCellAnchor>
  <xdr:twoCellAnchor editAs="oneCell">
    <xdr:from>
      <xdr:col>0</xdr:col>
      <xdr:colOff>66675</xdr:colOff>
      <xdr:row>181</xdr:row>
      <xdr:rowOff>57150</xdr:rowOff>
    </xdr:from>
    <xdr:to>
      <xdr:col>1</xdr:col>
      <xdr:colOff>133350</xdr:colOff>
      <xdr:row>185</xdr:row>
      <xdr:rowOff>66675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937950"/>
          <a:ext cx="14668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704850</xdr:colOff>
      <xdr:row>181</xdr:row>
      <xdr:rowOff>0</xdr:rowOff>
    </xdr:from>
    <xdr:to>
      <xdr:col>5</xdr:col>
      <xdr:colOff>695325</xdr:colOff>
      <xdr:row>185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6880800"/>
          <a:ext cx="1571625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123825</xdr:colOff>
      <xdr:row>186</xdr:row>
      <xdr:rowOff>161925</xdr:rowOff>
    </xdr:from>
    <xdr:to>
      <xdr:col>5</xdr:col>
      <xdr:colOff>752475</xdr:colOff>
      <xdr:row>194</xdr:row>
      <xdr:rowOff>76200</xdr:rowOff>
    </xdr:to>
    <xdr:sp macro="" textlink="">
      <xdr:nvSpPr>
        <xdr:cNvPr id="20" name="TextBox 19"/>
        <xdr:cNvSpPr txBox="1"/>
      </xdr:nvSpPr>
      <xdr:spPr>
        <a:xfrm>
          <a:off x="5972175" y="37852350"/>
          <a:ext cx="22098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 u="sng"/>
            <a:t>Distributed by:</a:t>
          </a:r>
        </a:p>
        <a:p>
          <a:pPr algn="r"/>
          <a:r>
            <a:rPr lang="en-US" sz="1000"/>
            <a:t>Oxford</a:t>
          </a:r>
          <a:r>
            <a:rPr lang="en-US" sz="1000" baseline="0"/>
            <a:t> University Press </a:t>
          </a:r>
          <a:endParaRPr lang="en-US" sz="1000"/>
        </a:p>
        <a:p>
          <a:pPr algn="r"/>
          <a:r>
            <a:rPr lang="en-US" sz="1000"/>
            <a:t>8/737 Bourke St </a:t>
          </a:r>
        </a:p>
        <a:p>
          <a:pPr algn="r"/>
          <a:r>
            <a:rPr lang="en-US" sz="1000"/>
            <a:t>Docklands VIC 3008, </a:t>
          </a:r>
        </a:p>
        <a:p>
          <a:pPr algn="r"/>
          <a:r>
            <a:rPr lang="en-US" sz="1000"/>
            <a:t>Ph: 1300 650 616</a:t>
          </a:r>
        </a:p>
        <a:p>
          <a:pPr algn="r"/>
          <a:r>
            <a:rPr lang="en-US" sz="1000"/>
            <a:t>www.oup.com.au/help</a:t>
          </a:r>
        </a:p>
        <a:p>
          <a:pPr algn="r"/>
          <a:r>
            <a:rPr lang="en-US" sz="1000"/>
            <a:t>ABN: </a:t>
          </a:r>
          <a:r>
            <a:rPr lang="is-IS" sz="1000"/>
            <a:t>29 869 163 236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5</xdr:col>
      <xdr:colOff>800100</xdr:colOff>
      <xdr:row>168</xdr:row>
      <xdr:rowOff>57150</xdr:rowOff>
    </xdr:to>
    <xdr:sp macro="" textlink="">
      <xdr:nvSpPr>
        <xdr:cNvPr id="21" name="TextBox 20"/>
        <xdr:cNvSpPr txBox="1"/>
      </xdr:nvSpPr>
      <xdr:spPr>
        <a:xfrm>
          <a:off x="0" y="33175575"/>
          <a:ext cx="82296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723900</xdr:colOff>
      <xdr:row>0</xdr:row>
      <xdr:rowOff>114300</xdr:rowOff>
    </xdr:from>
    <xdr:to>
      <xdr:col>5</xdr:col>
      <xdr:colOff>704850</xdr:colOff>
      <xdr:row>0</xdr:row>
      <xdr:rowOff>828675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14300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390525</xdr:colOff>
      <xdr:row>0</xdr:row>
      <xdr:rowOff>847725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16668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3495675</xdr:colOff>
      <xdr:row>0</xdr:row>
      <xdr:rowOff>866775</xdr:rowOff>
    </xdr:to>
    <xdr:sp macro="" textlink="">
      <xdr:nvSpPr>
        <xdr:cNvPr id="2" name="TextBox 1"/>
        <xdr:cNvSpPr txBox="1"/>
      </xdr:nvSpPr>
      <xdr:spPr>
        <a:xfrm>
          <a:off x="2200275" y="57150"/>
          <a:ext cx="3486150" cy="809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PACKS L1-30</a:t>
          </a:r>
        </a:p>
      </xdr:txBody>
    </xdr:sp>
    <xdr:clientData/>
  </xdr:twoCellAnchor>
  <xdr:twoCellAnchor>
    <xdr:from>
      <xdr:col>2</xdr:col>
      <xdr:colOff>2790825</xdr:colOff>
      <xdr:row>0</xdr:row>
      <xdr:rowOff>180975</xdr:rowOff>
    </xdr:from>
    <xdr:to>
      <xdr:col>3</xdr:col>
      <xdr:colOff>152400</xdr:colOff>
      <xdr:row>1</xdr:row>
      <xdr:rowOff>133350</xdr:rowOff>
    </xdr:to>
    <xdr:sp macro="" textlink="">
      <xdr:nvSpPr>
        <xdr:cNvPr id="5" name="Oval 4"/>
        <xdr:cNvSpPr/>
      </xdr:nvSpPr>
      <xdr:spPr>
        <a:xfrm>
          <a:off x="4981575" y="180975"/>
          <a:ext cx="1019175" cy="8763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107</xdr:row>
      <xdr:rowOff>28575</xdr:rowOff>
    </xdr:from>
    <xdr:to>
      <xdr:col>6</xdr:col>
      <xdr:colOff>0</xdr:colOff>
      <xdr:row>122</xdr:row>
      <xdr:rowOff>66675</xdr:rowOff>
    </xdr:to>
    <xdr:grpSp>
      <xdr:nvGrpSpPr>
        <xdr:cNvPr id="11" name="Group 10"/>
        <xdr:cNvGrpSpPr/>
      </xdr:nvGrpSpPr>
      <xdr:grpSpPr>
        <a:xfrm>
          <a:off x="0" y="21545550"/>
          <a:ext cx="8239125" cy="3190875"/>
          <a:chOff x="7175" y="57489765"/>
          <a:chExt cx="8288856" cy="2895361"/>
        </a:xfrm>
      </xdr:grpSpPr>
      <xdr:sp macro="" textlink="">
        <xdr:nvSpPr>
          <xdr:cNvPr id="12" name="TextBox 11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14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TextBox 14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2020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90</xdr:row>
      <xdr:rowOff>47625</xdr:rowOff>
    </xdr:from>
    <xdr:to>
      <xdr:col>6</xdr:col>
      <xdr:colOff>0</xdr:colOff>
      <xdr:row>94</xdr:row>
      <xdr:rowOff>38100</xdr:rowOff>
    </xdr:to>
    <xdr:sp macro="" textlink="">
      <xdr:nvSpPr>
        <xdr:cNvPr id="17" name="TextBox 16"/>
        <xdr:cNvSpPr txBox="1"/>
      </xdr:nvSpPr>
      <xdr:spPr>
        <a:xfrm>
          <a:off x="38100" y="18011775"/>
          <a:ext cx="8201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85725</xdr:rowOff>
    </xdr:from>
    <xdr:to>
      <xdr:col>5</xdr:col>
      <xdr:colOff>628650</xdr:colOff>
      <xdr:row>0</xdr:row>
      <xdr:rowOff>800100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85725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1</xdr:col>
      <xdr:colOff>628650</xdr:colOff>
      <xdr:row>0</xdr:row>
      <xdr:rowOff>885825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188595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195"/>
  <sheetViews>
    <sheetView tabSelected="1" zoomScalePageLayoutView="95" workbookViewId="0" topLeftCell="A1">
      <selection activeCell="C195" sqref="C195"/>
    </sheetView>
  </sheetViews>
  <sheetFormatPr defaultColWidth="18.375" defaultRowHeight="15.75"/>
  <cols>
    <col min="1" max="1" width="18.375" style="10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9"/>
      <c r="B1" s="33"/>
      <c r="C1" s="1"/>
      <c r="D1" s="11"/>
      <c r="E1" s="12"/>
      <c r="F1" s="13"/>
    </row>
    <row r="2" spans="1:6" ht="15">
      <c r="A2" s="3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60" t="s">
        <v>19</v>
      </c>
      <c r="B3" s="35"/>
      <c r="C3" s="4" t="s">
        <v>25</v>
      </c>
      <c r="D3" s="17"/>
      <c r="E3" s="18"/>
      <c r="F3" s="19"/>
    </row>
    <row r="4" spans="1:6" ht="15.75">
      <c r="A4" s="99">
        <v>9781760868437</v>
      </c>
      <c r="B4" s="100" t="s">
        <v>26</v>
      </c>
      <c r="C4" s="101" t="s">
        <v>27</v>
      </c>
      <c r="D4" s="102">
        <v>11.25</v>
      </c>
      <c r="E4" s="103"/>
      <c r="F4" s="25">
        <f>SUM(D4*E4)</f>
        <v>0</v>
      </c>
    </row>
    <row r="5" spans="1:6" ht="15.75">
      <c r="A5" s="64">
        <v>9781760868499</v>
      </c>
      <c r="B5" s="46" t="s">
        <v>26</v>
      </c>
      <c r="C5" s="65" t="s">
        <v>28</v>
      </c>
      <c r="D5" s="66">
        <v>11.25</v>
      </c>
      <c r="E5" s="21"/>
      <c r="F5" s="22">
        <f aca="true" t="shared" si="0" ref="F5:F63">SUM(D5*E5)</f>
        <v>0</v>
      </c>
    </row>
    <row r="6" spans="1:6" ht="15.75">
      <c r="A6" s="64">
        <v>9781760868505</v>
      </c>
      <c r="B6" s="46" t="s">
        <v>26</v>
      </c>
      <c r="C6" s="65" t="s">
        <v>29</v>
      </c>
      <c r="D6" s="66">
        <v>11.25</v>
      </c>
      <c r="E6" s="21"/>
      <c r="F6" s="22">
        <f t="shared" si="0"/>
        <v>0</v>
      </c>
    </row>
    <row r="7" spans="1:6" ht="15.75">
      <c r="A7" s="64">
        <v>9781760868550</v>
      </c>
      <c r="B7" s="46" t="s">
        <v>26</v>
      </c>
      <c r="C7" s="65" t="s">
        <v>30</v>
      </c>
      <c r="D7" s="66">
        <v>11.25</v>
      </c>
      <c r="E7" s="21"/>
      <c r="F7" s="22">
        <f t="shared" si="0"/>
        <v>0</v>
      </c>
    </row>
    <row r="8" spans="1:6" ht="15.75">
      <c r="A8" s="64">
        <v>9781760868574</v>
      </c>
      <c r="B8" s="46" t="s">
        <v>26</v>
      </c>
      <c r="C8" s="65" t="s">
        <v>31</v>
      </c>
      <c r="D8" s="66">
        <v>11.25</v>
      </c>
      <c r="E8" s="21"/>
      <c r="F8" s="22">
        <f t="shared" si="0"/>
        <v>0</v>
      </c>
    </row>
    <row r="9" spans="1:6" ht="15.75">
      <c r="A9" s="67">
        <v>9781760868581</v>
      </c>
      <c r="B9" s="46" t="s">
        <v>26</v>
      </c>
      <c r="C9" s="68" t="s">
        <v>32</v>
      </c>
      <c r="D9" s="66">
        <v>11.25</v>
      </c>
      <c r="E9" s="21"/>
      <c r="F9" s="22">
        <f t="shared" si="0"/>
        <v>0</v>
      </c>
    </row>
    <row r="10" spans="1:6" ht="15.75">
      <c r="A10" s="67">
        <v>9781760868598</v>
      </c>
      <c r="B10" s="69" t="s">
        <v>26</v>
      </c>
      <c r="C10" s="68" t="s">
        <v>33</v>
      </c>
      <c r="D10" s="66">
        <v>11.25</v>
      </c>
      <c r="E10" s="21"/>
      <c r="F10" s="22">
        <f t="shared" si="0"/>
        <v>0</v>
      </c>
    </row>
    <row r="11" spans="1:6" ht="15.75">
      <c r="A11" s="64">
        <v>9781760868642</v>
      </c>
      <c r="B11" s="69" t="s">
        <v>26</v>
      </c>
      <c r="C11" s="68" t="s">
        <v>34</v>
      </c>
      <c r="D11" s="66">
        <v>11.25</v>
      </c>
      <c r="E11" s="21"/>
      <c r="F11" s="22">
        <f t="shared" si="0"/>
        <v>0</v>
      </c>
    </row>
    <row r="12" spans="1:6" ht="15.75">
      <c r="A12" s="64">
        <v>9781760868420</v>
      </c>
      <c r="B12" s="46" t="s">
        <v>35</v>
      </c>
      <c r="C12" s="65" t="s">
        <v>36</v>
      </c>
      <c r="D12" s="66">
        <v>11.25</v>
      </c>
      <c r="E12" s="21"/>
      <c r="F12" s="22">
        <f t="shared" si="0"/>
        <v>0</v>
      </c>
    </row>
    <row r="13" spans="1:6" ht="15.75">
      <c r="A13" s="64">
        <v>9781760868451</v>
      </c>
      <c r="B13" s="46" t="s">
        <v>35</v>
      </c>
      <c r="C13" s="68" t="s">
        <v>37</v>
      </c>
      <c r="D13" s="66">
        <v>11.25</v>
      </c>
      <c r="E13" s="21"/>
      <c r="F13" s="22">
        <f t="shared" si="0"/>
        <v>0</v>
      </c>
    </row>
    <row r="14" spans="1:6" ht="15.75">
      <c r="A14" s="64">
        <v>9781760868475</v>
      </c>
      <c r="B14" s="46" t="s">
        <v>35</v>
      </c>
      <c r="C14" s="65" t="s">
        <v>38</v>
      </c>
      <c r="D14" s="66">
        <v>11.25</v>
      </c>
      <c r="E14" s="21"/>
      <c r="F14" s="22">
        <f t="shared" si="0"/>
        <v>0</v>
      </c>
    </row>
    <row r="15" spans="1:6" ht="15.75">
      <c r="A15" s="64">
        <v>9781760868512</v>
      </c>
      <c r="B15" s="46" t="s">
        <v>35</v>
      </c>
      <c r="C15" s="65" t="s">
        <v>39</v>
      </c>
      <c r="D15" s="66">
        <v>11.25</v>
      </c>
      <c r="E15" s="21"/>
      <c r="F15" s="22">
        <f t="shared" si="0"/>
        <v>0</v>
      </c>
    </row>
    <row r="16" spans="1:6" ht="15.75">
      <c r="A16" s="64">
        <v>9781760868543</v>
      </c>
      <c r="B16" s="46" t="s">
        <v>35</v>
      </c>
      <c r="C16" s="65" t="s">
        <v>40</v>
      </c>
      <c r="D16" s="66">
        <v>11.25</v>
      </c>
      <c r="E16" s="21"/>
      <c r="F16" s="22">
        <f t="shared" si="0"/>
        <v>0</v>
      </c>
    </row>
    <row r="17" spans="1:6" ht="15.75">
      <c r="A17" s="64">
        <v>9781760868611</v>
      </c>
      <c r="B17" s="46" t="s">
        <v>35</v>
      </c>
      <c r="C17" s="68" t="s">
        <v>41</v>
      </c>
      <c r="D17" s="66">
        <v>11.25</v>
      </c>
      <c r="E17" s="21"/>
      <c r="F17" s="22">
        <f t="shared" si="0"/>
        <v>0</v>
      </c>
    </row>
    <row r="18" spans="1:6" ht="15.75">
      <c r="A18" s="64">
        <v>9781760868635</v>
      </c>
      <c r="B18" s="46" t="s">
        <v>35</v>
      </c>
      <c r="C18" s="65" t="s">
        <v>42</v>
      </c>
      <c r="D18" s="66">
        <v>11.25</v>
      </c>
      <c r="E18" s="21"/>
      <c r="F18" s="22">
        <f t="shared" si="0"/>
        <v>0</v>
      </c>
    </row>
    <row r="19" spans="1:6" ht="15.75">
      <c r="A19" s="64">
        <v>9781760868659</v>
      </c>
      <c r="B19" s="69" t="s">
        <v>35</v>
      </c>
      <c r="C19" s="68" t="s">
        <v>43</v>
      </c>
      <c r="D19" s="66">
        <v>11.25</v>
      </c>
      <c r="E19" s="21"/>
      <c r="F19" s="22">
        <f t="shared" si="0"/>
        <v>0</v>
      </c>
    </row>
    <row r="20" spans="1:6" ht="15.75">
      <c r="A20" s="64">
        <v>9781760868444</v>
      </c>
      <c r="B20" s="46" t="s">
        <v>44</v>
      </c>
      <c r="C20" s="65" t="s">
        <v>45</v>
      </c>
      <c r="D20" s="66">
        <v>11.25</v>
      </c>
      <c r="E20" s="21"/>
      <c r="F20" s="22">
        <f t="shared" si="0"/>
        <v>0</v>
      </c>
    </row>
    <row r="21" spans="1:6" ht="15.75">
      <c r="A21" s="64">
        <v>9781760868468</v>
      </c>
      <c r="B21" s="46" t="s">
        <v>44</v>
      </c>
      <c r="C21" s="65" t="s">
        <v>46</v>
      </c>
      <c r="D21" s="66">
        <v>11.25</v>
      </c>
      <c r="E21" s="21"/>
      <c r="F21" s="22">
        <f t="shared" si="0"/>
        <v>0</v>
      </c>
    </row>
    <row r="22" spans="1:6" ht="15.75">
      <c r="A22" s="67">
        <v>9781760868482</v>
      </c>
      <c r="B22" s="46" t="s">
        <v>44</v>
      </c>
      <c r="C22" s="65" t="s">
        <v>47</v>
      </c>
      <c r="D22" s="66">
        <v>11.25</v>
      </c>
      <c r="E22" s="21"/>
      <c r="F22" s="22">
        <f t="shared" si="0"/>
        <v>0</v>
      </c>
    </row>
    <row r="23" spans="1:6" ht="15.75">
      <c r="A23" s="67">
        <v>9781760868529</v>
      </c>
      <c r="B23" s="46" t="s">
        <v>44</v>
      </c>
      <c r="C23" s="65" t="s">
        <v>48</v>
      </c>
      <c r="D23" s="66">
        <v>11.25</v>
      </c>
      <c r="E23" s="21"/>
      <c r="F23" s="22">
        <f t="shared" si="0"/>
        <v>0</v>
      </c>
    </row>
    <row r="24" spans="1:6" ht="15.75">
      <c r="A24" s="64">
        <v>9781760868536</v>
      </c>
      <c r="B24" s="46" t="s">
        <v>44</v>
      </c>
      <c r="C24" s="65" t="s">
        <v>49</v>
      </c>
      <c r="D24" s="66">
        <v>11.25</v>
      </c>
      <c r="E24" s="21"/>
      <c r="F24" s="22">
        <f t="shared" si="0"/>
        <v>0</v>
      </c>
    </row>
    <row r="25" spans="1:6" ht="15.75">
      <c r="A25" s="64">
        <v>9781760868567</v>
      </c>
      <c r="B25" s="46" t="s">
        <v>44</v>
      </c>
      <c r="C25" s="70" t="s">
        <v>50</v>
      </c>
      <c r="D25" s="66">
        <v>11.25</v>
      </c>
      <c r="E25" s="21"/>
      <c r="F25" s="22">
        <f t="shared" si="0"/>
        <v>0</v>
      </c>
    </row>
    <row r="26" spans="1:6" ht="15.75">
      <c r="A26" s="64">
        <v>9781760868604</v>
      </c>
      <c r="B26" s="69" t="s">
        <v>44</v>
      </c>
      <c r="C26" s="68" t="s">
        <v>51</v>
      </c>
      <c r="D26" s="66">
        <v>11.25</v>
      </c>
      <c r="E26" s="21"/>
      <c r="F26" s="22">
        <f t="shared" si="0"/>
        <v>0</v>
      </c>
    </row>
    <row r="27" spans="1:6" ht="15.75">
      <c r="A27" s="64">
        <v>9781760868628</v>
      </c>
      <c r="B27" s="46" t="s">
        <v>44</v>
      </c>
      <c r="C27" s="65" t="s">
        <v>52</v>
      </c>
      <c r="D27" s="66">
        <v>11.25</v>
      </c>
      <c r="E27" s="21"/>
      <c r="F27" s="22">
        <f t="shared" si="0"/>
        <v>0</v>
      </c>
    </row>
    <row r="28" spans="1:6" ht="15.75">
      <c r="A28" s="71">
        <v>9781760861148</v>
      </c>
      <c r="B28" s="72" t="s">
        <v>53</v>
      </c>
      <c r="C28" s="73" t="s">
        <v>54</v>
      </c>
      <c r="D28" s="74">
        <v>12.95</v>
      </c>
      <c r="E28" s="75"/>
      <c r="F28" s="23">
        <f t="shared" si="0"/>
        <v>0</v>
      </c>
    </row>
    <row r="29" spans="1:6" ht="15.75">
      <c r="A29" s="32">
        <v>9781760861162</v>
      </c>
      <c r="B29" s="45" t="s">
        <v>53</v>
      </c>
      <c r="C29" s="73" t="s">
        <v>55</v>
      </c>
      <c r="D29" s="76">
        <v>12.95</v>
      </c>
      <c r="E29" s="75"/>
      <c r="F29" s="23">
        <f t="shared" si="0"/>
        <v>0</v>
      </c>
    </row>
    <row r="30" spans="1:6" ht="15.75">
      <c r="A30" s="32">
        <v>9781760861100</v>
      </c>
      <c r="B30" s="45" t="s">
        <v>53</v>
      </c>
      <c r="C30" s="73" t="s">
        <v>56</v>
      </c>
      <c r="D30" s="76">
        <v>12.95</v>
      </c>
      <c r="E30" s="75"/>
      <c r="F30" s="23">
        <f t="shared" si="0"/>
        <v>0</v>
      </c>
    </row>
    <row r="31" spans="1:6" ht="15.75">
      <c r="A31" s="32">
        <v>9781760861117</v>
      </c>
      <c r="B31" s="45" t="s">
        <v>53</v>
      </c>
      <c r="C31" s="73" t="s">
        <v>57</v>
      </c>
      <c r="D31" s="76">
        <v>12.95</v>
      </c>
      <c r="E31" s="75"/>
      <c r="F31" s="23">
        <f t="shared" si="0"/>
        <v>0</v>
      </c>
    </row>
    <row r="32" spans="1:6" ht="15.75">
      <c r="A32" s="32">
        <v>9781760861131</v>
      </c>
      <c r="B32" s="45" t="s">
        <v>53</v>
      </c>
      <c r="C32" s="73" t="s">
        <v>58</v>
      </c>
      <c r="D32" s="76">
        <v>12.95</v>
      </c>
      <c r="E32" s="75"/>
      <c r="F32" s="23">
        <f t="shared" si="0"/>
        <v>0</v>
      </c>
    </row>
    <row r="33" spans="1:6" ht="15.75">
      <c r="A33" s="32">
        <v>9781760861186</v>
      </c>
      <c r="B33" s="45" t="s">
        <v>53</v>
      </c>
      <c r="C33" s="73" t="s">
        <v>59</v>
      </c>
      <c r="D33" s="76">
        <v>12.95</v>
      </c>
      <c r="E33" s="75"/>
      <c r="F33" s="23">
        <f t="shared" si="0"/>
        <v>0</v>
      </c>
    </row>
    <row r="34" spans="1:6" ht="15.75">
      <c r="A34" s="32">
        <v>9781760861193</v>
      </c>
      <c r="B34" s="45" t="s">
        <v>60</v>
      </c>
      <c r="C34" s="73" t="s">
        <v>61</v>
      </c>
      <c r="D34" s="76">
        <v>12.95</v>
      </c>
      <c r="E34" s="75"/>
      <c r="F34" s="23">
        <f t="shared" si="0"/>
        <v>0</v>
      </c>
    </row>
    <row r="35" spans="1:6" ht="15.75">
      <c r="A35" s="32">
        <v>9781760861087</v>
      </c>
      <c r="B35" s="45" t="s">
        <v>60</v>
      </c>
      <c r="C35" s="73" t="s">
        <v>62</v>
      </c>
      <c r="D35" s="76">
        <v>12.95</v>
      </c>
      <c r="E35" s="75"/>
      <c r="F35" s="23">
        <f t="shared" si="0"/>
        <v>0</v>
      </c>
    </row>
    <row r="36" spans="1:6" ht="15.75">
      <c r="A36" s="32">
        <v>9781760861094</v>
      </c>
      <c r="B36" s="45" t="s">
        <v>60</v>
      </c>
      <c r="C36" s="73" t="s">
        <v>63</v>
      </c>
      <c r="D36" s="76">
        <v>12.95</v>
      </c>
      <c r="E36" s="75"/>
      <c r="F36" s="23">
        <f t="shared" si="0"/>
        <v>0</v>
      </c>
    </row>
    <row r="37" spans="1:6" ht="15.75">
      <c r="A37" s="32">
        <v>9781760861209</v>
      </c>
      <c r="B37" s="45" t="s">
        <v>60</v>
      </c>
      <c r="C37" s="73" t="s">
        <v>64</v>
      </c>
      <c r="D37" s="76">
        <v>12.95</v>
      </c>
      <c r="E37" s="75"/>
      <c r="F37" s="23">
        <f t="shared" si="0"/>
        <v>0</v>
      </c>
    </row>
    <row r="38" spans="1:6" ht="15.75">
      <c r="A38" s="32">
        <v>9781760861179</v>
      </c>
      <c r="B38" s="45" t="s">
        <v>60</v>
      </c>
      <c r="C38" s="73" t="s">
        <v>65</v>
      </c>
      <c r="D38" s="76">
        <v>12.95</v>
      </c>
      <c r="E38" s="75"/>
      <c r="F38" s="23">
        <f t="shared" si="0"/>
        <v>0</v>
      </c>
    </row>
    <row r="39" spans="1:6" ht="15.75">
      <c r="A39" s="32">
        <v>9781760861155</v>
      </c>
      <c r="B39" s="45" t="s">
        <v>66</v>
      </c>
      <c r="C39" s="73" t="s">
        <v>67</v>
      </c>
      <c r="D39" s="76">
        <v>12.95</v>
      </c>
      <c r="E39" s="75"/>
      <c r="F39" s="23">
        <f t="shared" si="0"/>
        <v>0</v>
      </c>
    </row>
    <row r="40" spans="1:6" ht="15.75">
      <c r="A40" s="32">
        <v>9781760861056</v>
      </c>
      <c r="B40" s="45" t="s">
        <v>66</v>
      </c>
      <c r="C40" s="73" t="s">
        <v>68</v>
      </c>
      <c r="D40" s="76">
        <v>12.95</v>
      </c>
      <c r="E40" s="75"/>
      <c r="F40" s="23">
        <f t="shared" si="0"/>
        <v>0</v>
      </c>
    </row>
    <row r="41" spans="1:6" ht="15.75">
      <c r="A41" s="32">
        <v>9781760861216</v>
      </c>
      <c r="B41" s="45" t="s">
        <v>66</v>
      </c>
      <c r="C41" s="77" t="s">
        <v>69</v>
      </c>
      <c r="D41" s="76">
        <v>12.95</v>
      </c>
      <c r="E41" s="75"/>
      <c r="F41" s="23">
        <f t="shared" si="0"/>
        <v>0</v>
      </c>
    </row>
    <row r="42" spans="1:6" ht="15.75">
      <c r="A42" s="32">
        <v>9781760861124</v>
      </c>
      <c r="B42" s="45" t="s">
        <v>66</v>
      </c>
      <c r="C42" s="77" t="s">
        <v>70</v>
      </c>
      <c r="D42" s="76">
        <v>12.95</v>
      </c>
      <c r="E42" s="75"/>
      <c r="F42" s="23">
        <f t="shared" si="0"/>
        <v>0</v>
      </c>
    </row>
    <row r="43" spans="1:6" ht="15.75">
      <c r="A43" s="32">
        <v>9781760861223</v>
      </c>
      <c r="B43" s="45" t="s">
        <v>66</v>
      </c>
      <c r="C43" s="77" t="s">
        <v>71</v>
      </c>
      <c r="D43" s="76">
        <v>12.95</v>
      </c>
      <c r="E43" s="75"/>
      <c r="F43" s="23">
        <f t="shared" si="0"/>
        <v>0</v>
      </c>
    </row>
    <row r="44" spans="1:6" ht="15.75">
      <c r="A44" s="32">
        <v>9781760861063</v>
      </c>
      <c r="B44" s="45" t="s">
        <v>66</v>
      </c>
      <c r="C44" s="77" t="s">
        <v>72</v>
      </c>
      <c r="D44" s="76">
        <v>12.95</v>
      </c>
      <c r="E44" s="75"/>
      <c r="F44" s="23">
        <f t="shared" si="0"/>
        <v>0</v>
      </c>
    </row>
    <row r="45" spans="1:6" ht="15.75">
      <c r="A45" s="32">
        <v>9781760861070</v>
      </c>
      <c r="B45" s="45" t="s">
        <v>66</v>
      </c>
      <c r="C45" s="77" t="s">
        <v>73</v>
      </c>
      <c r="D45" s="76">
        <v>12.95</v>
      </c>
      <c r="E45" s="75"/>
      <c r="F45" s="23">
        <f t="shared" si="0"/>
        <v>0</v>
      </c>
    </row>
    <row r="46" spans="1:6" ht="15.75">
      <c r="A46" s="78">
        <v>9781760861278</v>
      </c>
      <c r="B46" s="79" t="s">
        <v>22</v>
      </c>
      <c r="C46" s="80" t="s">
        <v>74</v>
      </c>
      <c r="D46" s="81">
        <v>13.95</v>
      </c>
      <c r="E46" s="21"/>
      <c r="F46" s="22">
        <f t="shared" si="0"/>
        <v>0</v>
      </c>
    </row>
    <row r="47" spans="1:6" ht="15.75">
      <c r="A47" s="78">
        <v>9781760861247</v>
      </c>
      <c r="B47" s="79" t="s">
        <v>22</v>
      </c>
      <c r="C47" s="80" t="s">
        <v>75</v>
      </c>
      <c r="D47" s="81">
        <v>13.95</v>
      </c>
      <c r="E47" s="21"/>
      <c r="F47" s="22">
        <f t="shared" si="0"/>
        <v>0</v>
      </c>
    </row>
    <row r="48" spans="1:6" ht="15.75">
      <c r="A48" s="78">
        <v>9781760861285</v>
      </c>
      <c r="B48" s="79" t="s">
        <v>22</v>
      </c>
      <c r="C48" s="80" t="s">
        <v>76</v>
      </c>
      <c r="D48" s="81">
        <v>13.95</v>
      </c>
      <c r="E48" s="21"/>
      <c r="F48" s="22">
        <f t="shared" si="0"/>
        <v>0</v>
      </c>
    </row>
    <row r="49" spans="1:6" ht="15.75">
      <c r="A49" s="78">
        <v>9781760861315</v>
      </c>
      <c r="B49" s="79" t="s">
        <v>22</v>
      </c>
      <c r="C49" s="80" t="s">
        <v>77</v>
      </c>
      <c r="D49" s="81">
        <v>13.95</v>
      </c>
      <c r="E49" s="21"/>
      <c r="F49" s="22">
        <f t="shared" si="0"/>
        <v>0</v>
      </c>
    </row>
    <row r="50" spans="1:6" ht="15.75">
      <c r="A50" s="78">
        <v>9781760861308</v>
      </c>
      <c r="B50" s="79" t="s">
        <v>22</v>
      </c>
      <c r="C50" s="80" t="s">
        <v>78</v>
      </c>
      <c r="D50" s="81">
        <v>13.95</v>
      </c>
      <c r="E50" s="21"/>
      <c r="F50" s="22">
        <f t="shared" si="0"/>
        <v>0</v>
      </c>
    </row>
    <row r="51" spans="1:6" ht="15.75">
      <c r="A51" s="78">
        <v>9781760861322</v>
      </c>
      <c r="B51" s="79" t="s">
        <v>22</v>
      </c>
      <c r="C51" s="80" t="s">
        <v>79</v>
      </c>
      <c r="D51" s="81">
        <v>13.95</v>
      </c>
      <c r="E51" s="21"/>
      <c r="F51" s="22">
        <f t="shared" si="0"/>
        <v>0</v>
      </c>
    </row>
    <row r="52" spans="1:6" ht="15.75">
      <c r="A52" s="78">
        <v>9781760861254</v>
      </c>
      <c r="B52" s="79" t="s">
        <v>22</v>
      </c>
      <c r="C52" s="80" t="s">
        <v>80</v>
      </c>
      <c r="D52" s="81">
        <v>13.95</v>
      </c>
      <c r="E52" s="21"/>
      <c r="F52" s="22">
        <f t="shared" si="0"/>
        <v>0</v>
      </c>
    </row>
    <row r="53" spans="1:6" ht="15.75">
      <c r="A53" s="78">
        <v>9781760861377</v>
      </c>
      <c r="B53" s="79" t="s">
        <v>22</v>
      </c>
      <c r="C53" s="80" t="s">
        <v>81</v>
      </c>
      <c r="D53" s="81">
        <v>13.95</v>
      </c>
      <c r="E53" s="21"/>
      <c r="F53" s="22">
        <f t="shared" si="0"/>
        <v>0</v>
      </c>
    </row>
    <row r="54" spans="1:6" ht="15.75">
      <c r="A54" s="78">
        <v>9781760861346</v>
      </c>
      <c r="B54" s="79" t="s">
        <v>22</v>
      </c>
      <c r="C54" s="80" t="s">
        <v>82</v>
      </c>
      <c r="D54" s="81">
        <v>13.95</v>
      </c>
      <c r="E54" s="21"/>
      <c r="F54" s="22">
        <f t="shared" si="0"/>
        <v>0</v>
      </c>
    </row>
    <row r="55" spans="1:6" ht="15.75">
      <c r="A55" s="78">
        <v>9781760861407</v>
      </c>
      <c r="B55" s="79" t="s">
        <v>22</v>
      </c>
      <c r="C55" s="80" t="s">
        <v>83</v>
      </c>
      <c r="D55" s="81">
        <v>13.95</v>
      </c>
      <c r="E55" s="21"/>
      <c r="F55" s="22">
        <f t="shared" si="0"/>
        <v>0</v>
      </c>
    </row>
    <row r="56" spans="1:6" ht="15.75">
      <c r="A56" s="78">
        <v>9781760861391</v>
      </c>
      <c r="B56" s="79" t="s">
        <v>22</v>
      </c>
      <c r="C56" s="80" t="s">
        <v>84</v>
      </c>
      <c r="D56" s="81">
        <v>13.95</v>
      </c>
      <c r="E56" s="21"/>
      <c r="F56" s="22">
        <f t="shared" si="0"/>
        <v>0</v>
      </c>
    </row>
    <row r="57" spans="1:6" ht="15.75">
      <c r="A57" s="78">
        <v>9781760861261</v>
      </c>
      <c r="B57" s="79" t="s">
        <v>22</v>
      </c>
      <c r="C57" s="80" t="s">
        <v>85</v>
      </c>
      <c r="D57" s="81">
        <v>13.95</v>
      </c>
      <c r="E57" s="21"/>
      <c r="F57" s="22">
        <f t="shared" si="0"/>
        <v>0</v>
      </c>
    </row>
    <row r="58" spans="1:6" ht="15.75">
      <c r="A58" s="78">
        <v>9781760861353</v>
      </c>
      <c r="B58" s="79" t="s">
        <v>22</v>
      </c>
      <c r="C58" s="80" t="s">
        <v>86</v>
      </c>
      <c r="D58" s="81">
        <v>13.95</v>
      </c>
      <c r="E58" s="21"/>
      <c r="F58" s="22">
        <f t="shared" si="0"/>
        <v>0</v>
      </c>
    </row>
    <row r="59" spans="1:6" ht="15.75">
      <c r="A59" s="78">
        <v>9781760861360</v>
      </c>
      <c r="B59" s="79" t="s">
        <v>22</v>
      </c>
      <c r="C59" s="80" t="s">
        <v>87</v>
      </c>
      <c r="D59" s="81">
        <v>13.95</v>
      </c>
      <c r="E59" s="21"/>
      <c r="F59" s="22">
        <f t="shared" si="0"/>
        <v>0</v>
      </c>
    </row>
    <row r="60" spans="1:6" ht="15.75">
      <c r="A60" s="78">
        <v>9781760861384</v>
      </c>
      <c r="B60" s="79" t="s">
        <v>22</v>
      </c>
      <c r="C60" s="80" t="s">
        <v>88</v>
      </c>
      <c r="D60" s="81">
        <v>13.95</v>
      </c>
      <c r="E60" s="21"/>
      <c r="F60" s="22">
        <f t="shared" si="0"/>
        <v>0</v>
      </c>
    </row>
    <row r="61" spans="1:6" ht="15.75">
      <c r="A61" s="78">
        <v>9781760861230</v>
      </c>
      <c r="B61" s="79" t="s">
        <v>22</v>
      </c>
      <c r="C61" s="80" t="s">
        <v>89</v>
      </c>
      <c r="D61" s="81">
        <v>13.95</v>
      </c>
      <c r="E61" s="21"/>
      <c r="F61" s="22">
        <f t="shared" si="0"/>
        <v>0</v>
      </c>
    </row>
    <row r="62" spans="1:6" ht="15.75">
      <c r="A62" s="78">
        <v>9781760861292</v>
      </c>
      <c r="B62" s="79" t="s">
        <v>22</v>
      </c>
      <c r="C62" s="80" t="s">
        <v>90</v>
      </c>
      <c r="D62" s="81">
        <v>13.95</v>
      </c>
      <c r="E62" s="21"/>
      <c r="F62" s="22">
        <f t="shared" si="0"/>
        <v>0</v>
      </c>
    </row>
    <row r="63" spans="1:6" ht="15.75">
      <c r="A63" s="78">
        <v>9781760861339</v>
      </c>
      <c r="B63" s="79" t="s">
        <v>22</v>
      </c>
      <c r="C63" s="80" t="s">
        <v>91</v>
      </c>
      <c r="D63" s="81">
        <v>13.95</v>
      </c>
      <c r="E63" s="21"/>
      <c r="F63" s="22">
        <f t="shared" si="0"/>
        <v>0</v>
      </c>
    </row>
    <row r="64" spans="1:6" ht="15.75">
      <c r="A64" s="32">
        <v>9781760861414</v>
      </c>
      <c r="B64" s="45" t="s">
        <v>23</v>
      </c>
      <c r="C64" s="82" t="s">
        <v>92</v>
      </c>
      <c r="D64" s="76">
        <v>13.95</v>
      </c>
      <c r="E64" s="75"/>
      <c r="F64" s="23">
        <f aca="true" t="shared" si="1" ref="F64:F81">SUM(D64*E64)</f>
        <v>0</v>
      </c>
    </row>
    <row r="65" spans="1:6" ht="15.75">
      <c r="A65" s="32">
        <v>9781760861421</v>
      </c>
      <c r="B65" s="45" t="s">
        <v>23</v>
      </c>
      <c r="C65" s="82" t="s">
        <v>102</v>
      </c>
      <c r="D65" s="76">
        <v>13.95</v>
      </c>
      <c r="E65" s="75"/>
      <c r="F65" s="23">
        <f t="shared" si="1"/>
        <v>0</v>
      </c>
    </row>
    <row r="66" spans="1:6" ht="15.75">
      <c r="A66" s="32">
        <v>9781760861438</v>
      </c>
      <c r="B66" s="45" t="s">
        <v>23</v>
      </c>
      <c r="C66" s="82" t="s">
        <v>105</v>
      </c>
      <c r="D66" s="76">
        <v>13.95</v>
      </c>
      <c r="E66" s="75"/>
      <c r="F66" s="23">
        <f t="shared" si="1"/>
        <v>0</v>
      </c>
    </row>
    <row r="67" spans="1:6" ht="15.75">
      <c r="A67" s="32">
        <v>9781760861445</v>
      </c>
      <c r="B67" s="45" t="s">
        <v>23</v>
      </c>
      <c r="C67" s="82" t="s">
        <v>107</v>
      </c>
      <c r="D67" s="76">
        <v>13.95</v>
      </c>
      <c r="E67" s="44"/>
      <c r="F67" s="23">
        <f t="shared" si="1"/>
        <v>0</v>
      </c>
    </row>
    <row r="68" spans="1:6" ht="15.75">
      <c r="A68" s="32">
        <v>9781760861452</v>
      </c>
      <c r="B68" s="45" t="s">
        <v>23</v>
      </c>
      <c r="C68" s="82" t="s">
        <v>100</v>
      </c>
      <c r="D68" s="76">
        <v>13.95</v>
      </c>
      <c r="E68" s="75"/>
      <c r="F68" s="23">
        <f t="shared" si="1"/>
        <v>0</v>
      </c>
    </row>
    <row r="69" spans="1:6" ht="15.75">
      <c r="A69" s="32">
        <v>9781760861469</v>
      </c>
      <c r="B69" s="45" t="s">
        <v>23</v>
      </c>
      <c r="C69" s="82" t="s">
        <v>104</v>
      </c>
      <c r="D69" s="76">
        <v>13.95</v>
      </c>
      <c r="E69" s="75"/>
      <c r="F69" s="23">
        <f t="shared" si="1"/>
        <v>0</v>
      </c>
    </row>
    <row r="70" spans="1:6" ht="15.75">
      <c r="A70" s="32">
        <v>9781760861476</v>
      </c>
      <c r="B70" s="45" t="s">
        <v>23</v>
      </c>
      <c r="C70" s="82" t="s">
        <v>95</v>
      </c>
      <c r="D70" s="76">
        <v>13.95</v>
      </c>
      <c r="E70" s="75"/>
      <c r="F70" s="23">
        <f t="shared" si="1"/>
        <v>0</v>
      </c>
    </row>
    <row r="71" spans="1:6" ht="15.75">
      <c r="A71" s="32">
        <v>9781760861483</v>
      </c>
      <c r="B71" s="45" t="s">
        <v>23</v>
      </c>
      <c r="C71" s="82" t="s">
        <v>108</v>
      </c>
      <c r="D71" s="76">
        <v>13.95</v>
      </c>
      <c r="E71" s="44"/>
      <c r="F71" s="23">
        <f t="shared" si="1"/>
        <v>0</v>
      </c>
    </row>
    <row r="72" spans="1:6" ht="15.75">
      <c r="A72" s="32">
        <v>9781760861490</v>
      </c>
      <c r="B72" s="45" t="s">
        <v>23</v>
      </c>
      <c r="C72" s="82" t="s">
        <v>96</v>
      </c>
      <c r="D72" s="76">
        <v>13.95</v>
      </c>
      <c r="E72" s="75"/>
      <c r="F72" s="23">
        <f t="shared" si="1"/>
        <v>0</v>
      </c>
    </row>
    <row r="73" spans="1:6" ht="15.75">
      <c r="A73" s="32">
        <v>9781760861506</v>
      </c>
      <c r="B73" s="45" t="s">
        <v>23</v>
      </c>
      <c r="C73" s="82" t="s">
        <v>101</v>
      </c>
      <c r="D73" s="76">
        <v>13.95</v>
      </c>
      <c r="E73" s="75"/>
      <c r="F73" s="23">
        <f t="shared" si="1"/>
        <v>0</v>
      </c>
    </row>
    <row r="74" spans="1:6" ht="15.75">
      <c r="A74" s="32">
        <v>9781760861513</v>
      </c>
      <c r="B74" s="45" t="s">
        <v>23</v>
      </c>
      <c r="C74" s="82" t="s">
        <v>98</v>
      </c>
      <c r="D74" s="76">
        <v>13.95</v>
      </c>
      <c r="E74" s="75"/>
      <c r="F74" s="23">
        <f t="shared" si="1"/>
        <v>0</v>
      </c>
    </row>
    <row r="75" spans="1:6" ht="15.75">
      <c r="A75" s="32">
        <v>9781760861520</v>
      </c>
      <c r="B75" s="45" t="s">
        <v>23</v>
      </c>
      <c r="C75" s="82" t="s">
        <v>97</v>
      </c>
      <c r="D75" s="76">
        <v>13.95</v>
      </c>
      <c r="E75" s="75"/>
      <c r="F75" s="23">
        <f t="shared" si="1"/>
        <v>0</v>
      </c>
    </row>
    <row r="76" spans="1:6" ht="15.75">
      <c r="A76" s="32">
        <v>9781760861537</v>
      </c>
      <c r="B76" s="45" t="s">
        <v>23</v>
      </c>
      <c r="C76" s="82" t="s">
        <v>109</v>
      </c>
      <c r="D76" s="76">
        <v>13.95</v>
      </c>
      <c r="E76" s="75"/>
      <c r="F76" s="23">
        <f t="shared" si="1"/>
        <v>0</v>
      </c>
    </row>
    <row r="77" spans="1:6" ht="15.75">
      <c r="A77" s="32">
        <v>9781760861544</v>
      </c>
      <c r="B77" s="45" t="s">
        <v>23</v>
      </c>
      <c r="C77" s="82" t="s">
        <v>93</v>
      </c>
      <c r="D77" s="76">
        <v>13.95</v>
      </c>
      <c r="E77" s="75"/>
      <c r="F77" s="23">
        <f t="shared" si="1"/>
        <v>0</v>
      </c>
    </row>
    <row r="78" spans="1:6" ht="15.75">
      <c r="A78" s="32">
        <v>9781760861551</v>
      </c>
      <c r="B78" s="45" t="s">
        <v>23</v>
      </c>
      <c r="C78" s="82" t="s">
        <v>99</v>
      </c>
      <c r="D78" s="76">
        <v>13.95</v>
      </c>
      <c r="E78" s="75"/>
      <c r="F78" s="23">
        <f t="shared" si="1"/>
        <v>0</v>
      </c>
    </row>
    <row r="79" spans="1:6" ht="15.75">
      <c r="A79" s="32">
        <v>9781760861568</v>
      </c>
      <c r="B79" s="45" t="s">
        <v>23</v>
      </c>
      <c r="C79" s="82" t="s">
        <v>103</v>
      </c>
      <c r="D79" s="76">
        <v>13.95</v>
      </c>
      <c r="E79" s="75"/>
      <c r="F79" s="23">
        <f t="shared" si="1"/>
        <v>0</v>
      </c>
    </row>
    <row r="80" spans="1:6" ht="15.75">
      <c r="A80" s="32">
        <v>9781760861575</v>
      </c>
      <c r="B80" s="45" t="s">
        <v>23</v>
      </c>
      <c r="C80" s="82" t="s">
        <v>94</v>
      </c>
      <c r="D80" s="76">
        <v>13.95</v>
      </c>
      <c r="E80" s="75"/>
      <c r="F80" s="23">
        <f t="shared" si="1"/>
        <v>0</v>
      </c>
    </row>
    <row r="81" spans="1:6" ht="15.75">
      <c r="A81" s="104">
        <v>9781760861582</v>
      </c>
      <c r="B81" s="105" t="s">
        <v>23</v>
      </c>
      <c r="C81" s="106" t="s">
        <v>106</v>
      </c>
      <c r="D81" s="107">
        <v>13.95</v>
      </c>
      <c r="E81" s="114"/>
      <c r="F81" s="108">
        <f t="shared" si="1"/>
        <v>0</v>
      </c>
    </row>
    <row r="82" spans="1:6" ht="15.75">
      <c r="A82" s="60" t="s">
        <v>110</v>
      </c>
      <c r="B82" s="35"/>
      <c r="C82" s="4"/>
      <c r="D82" s="17"/>
      <c r="E82" s="18"/>
      <c r="F82" s="110">
        <f aca="true" t="shared" si="2" ref="F82:F132">SUM(D82*E82)</f>
        <v>0</v>
      </c>
    </row>
    <row r="83" spans="1:6" ht="15.75">
      <c r="A83" s="109">
        <v>9781760868673</v>
      </c>
      <c r="B83" s="100" t="s">
        <v>26</v>
      </c>
      <c r="C83" s="101" t="s">
        <v>27</v>
      </c>
      <c r="D83" s="81">
        <v>6.95</v>
      </c>
      <c r="E83" s="59"/>
      <c r="F83" s="25">
        <f t="shared" si="2"/>
        <v>0</v>
      </c>
    </row>
    <row r="84" spans="1:6" ht="15.75">
      <c r="A84" s="83">
        <v>9781760868734</v>
      </c>
      <c r="B84" s="46" t="s">
        <v>26</v>
      </c>
      <c r="C84" s="65" t="s">
        <v>28</v>
      </c>
      <c r="D84" s="81">
        <v>6.95</v>
      </c>
      <c r="E84" s="43"/>
      <c r="F84" s="22">
        <f t="shared" si="2"/>
        <v>0</v>
      </c>
    </row>
    <row r="85" spans="1:6" ht="15.75">
      <c r="A85" s="83">
        <v>9781760868741</v>
      </c>
      <c r="B85" s="46" t="s">
        <v>26</v>
      </c>
      <c r="C85" s="65" t="s">
        <v>29</v>
      </c>
      <c r="D85" s="81">
        <v>6.95</v>
      </c>
      <c r="E85" s="21"/>
      <c r="F85" s="22">
        <f t="shared" si="2"/>
        <v>0</v>
      </c>
    </row>
    <row r="86" spans="1:6" ht="15.75">
      <c r="A86" s="83">
        <v>9781760868796</v>
      </c>
      <c r="B86" s="46" t="s">
        <v>26</v>
      </c>
      <c r="C86" s="65" t="s">
        <v>30</v>
      </c>
      <c r="D86" s="81">
        <v>6.95</v>
      </c>
      <c r="E86" s="21"/>
      <c r="F86" s="22">
        <f t="shared" si="2"/>
        <v>0</v>
      </c>
    </row>
    <row r="87" spans="1:6" ht="15.75">
      <c r="A87" s="83">
        <v>9781760868819</v>
      </c>
      <c r="B87" s="46" t="s">
        <v>26</v>
      </c>
      <c r="C87" s="65" t="s">
        <v>31</v>
      </c>
      <c r="D87" s="81">
        <v>6.95</v>
      </c>
      <c r="E87" s="84"/>
      <c r="F87" s="22">
        <f t="shared" si="2"/>
        <v>0</v>
      </c>
    </row>
    <row r="88" spans="1:6" s="52" customFormat="1" ht="15.75">
      <c r="A88" s="83">
        <v>9781760868826</v>
      </c>
      <c r="B88" s="46" t="s">
        <v>26</v>
      </c>
      <c r="C88" s="68" t="s">
        <v>32</v>
      </c>
      <c r="D88" s="81">
        <v>6.95</v>
      </c>
      <c r="E88" s="51"/>
      <c r="F88" s="22">
        <f t="shared" si="2"/>
        <v>0</v>
      </c>
    </row>
    <row r="89" spans="1:6" s="52" customFormat="1" ht="15.75">
      <c r="A89" s="83">
        <v>9781760868833</v>
      </c>
      <c r="B89" s="69" t="s">
        <v>26</v>
      </c>
      <c r="C89" s="68" t="s">
        <v>33</v>
      </c>
      <c r="D89" s="81">
        <v>6.95</v>
      </c>
      <c r="E89" s="51"/>
      <c r="F89" s="22">
        <f t="shared" si="2"/>
        <v>0</v>
      </c>
    </row>
    <row r="90" spans="1:6" s="52" customFormat="1" ht="15.75">
      <c r="A90" s="83">
        <v>9781760868888</v>
      </c>
      <c r="B90" s="69" t="s">
        <v>26</v>
      </c>
      <c r="C90" s="68" t="s">
        <v>34</v>
      </c>
      <c r="D90" s="81">
        <v>6.95</v>
      </c>
      <c r="E90" s="51"/>
      <c r="F90" s="22">
        <f t="shared" si="2"/>
        <v>0</v>
      </c>
    </row>
    <row r="91" spans="1:6" s="52" customFormat="1" ht="15.75">
      <c r="A91" s="83">
        <v>9781760868666</v>
      </c>
      <c r="B91" s="46" t="s">
        <v>35</v>
      </c>
      <c r="C91" s="65" t="s">
        <v>36</v>
      </c>
      <c r="D91" s="81">
        <v>6.95</v>
      </c>
      <c r="E91" s="51"/>
      <c r="F91" s="22">
        <f t="shared" si="2"/>
        <v>0</v>
      </c>
    </row>
    <row r="92" spans="1:6" s="52" customFormat="1" ht="15.75">
      <c r="A92" s="83">
        <v>9781760868697</v>
      </c>
      <c r="B92" s="46" t="s">
        <v>35</v>
      </c>
      <c r="C92" s="68" t="s">
        <v>37</v>
      </c>
      <c r="D92" s="81">
        <v>6.95</v>
      </c>
      <c r="E92" s="51"/>
      <c r="F92" s="22">
        <f t="shared" si="2"/>
        <v>0</v>
      </c>
    </row>
    <row r="93" spans="1:6" s="52" customFormat="1" ht="15.75">
      <c r="A93" s="83">
        <v>9781760868710</v>
      </c>
      <c r="B93" s="46" t="s">
        <v>35</v>
      </c>
      <c r="C93" s="65" t="s">
        <v>38</v>
      </c>
      <c r="D93" s="81">
        <v>6.95</v>
      </c>
      <c r="E93" s="51"/>
      <c r="F93" s="22">
        <f t="shared" si="2"/>
        <v>0</v>
      </c>
    </row>
    <row r="94" spans="1:6" s="52" customFormat="1" ht="15.75">
      <c r="A94" s="83">
        <v>9781760868758</v>
      </c>
      <c r="B94" s="46" t="s">
        <v>35</v>
      </c>
      <c r="C94" s="65" t="s">
        <v>39</v>
      </c>
      <c r="D94" s="81">
        <v>6.95</v>
      </c>
      <c r="E94" s="51"/>
      <c r="F94" s="22">
        <f t="shared" si="2"/>
        <v>0</v>
      </c>
    </row>
    <row r="95" spans="1:6" s="52" customFormat="1" ht="15.75">
      <c r="A95" s="83">
        <v>9781760868789</v>
      </c>
      <c r="B95" s="46" t="s">
        <v>35</v>
      </c>
      <c r="C95" s="65" t="s">
        <v>40</v>
      </c>
      <c r="D95" s="81">
        <v>6.95</v>
      </c>
      <c r="E95" s="51"/>
      <c r="F95" s="22">
        <f t="shared" si="2"/>
        <v>0</v>
      </c>
    </row>
    <row r="96" spans="1:6" s="52" customFormat="1" ht="15.75">
      <c r="A96" s="83">
        <v>9781760868857</v>
      </c>
      <c r="B96" s="46" t="s">
        <v>35</v>
      </c>
      <c r="C96" s="68" t="s">
        <v>41</v>
      </c>
      <c r="D96" s="81">
        <v>6.95</v>
      </c>
      <c r="E96" s="51"/>
      <c r="F96" s="22">
        <f t="shared" si="2"/>
        <v>0</v>
      </c>
    </row>
    <row r="97" spans="1:6" s="52" customFormat="1" ht="15.75">
      <c r="A97" s="83">
        <v>9781760868871</v>
      </c>
      <c r="B97" s="46" t="s">
        <v>35</v>
      </c>
      <c r="C97" s="65" t="s">
        <v>42</v>
      </c>
      <c r="D97" s="81">
        <v>6.95</v>
      </c>
      <c r="E97" s="51"/>
      <c r="F97" s="22">
        <f t="shared" si="2"/>
        <v>0</v>
      </c>
    </row>
    <row r="98" spans="1:6" s="52" customFormat="1" ht="15.75">
      <c r="A98" s="83">
        <v>9781760868895</v>
      </c>
      <c r="B98" s="69" t="s">
        <v>35</v>
      </c>
      <c r="C98" s="68" t="s">
        <v>43</v>
      </c>
      <c r="D98" s="81">
        <v>6.95</v>
      </c>
      <c r="E98" s="51"/>
      <c r="F98" s="22">
        <f t="shared" si="2"/>
        <v>0</v>
      </c>
    </row>
    <row r="99" spans="1:6" s="52" customFormat="1" ht="15.75">
      <c r="A99" s="83">
        <v>9781760868680</v>
      </c>
      <c r="B99" s="46" t="s">
        <v>44</v>
      </c>
      <c r="C99" s="65" t="s">
        <v>45</v>
      </c>
      <c r="D99" s="81">
        <v>6.95</v>
      </c>
      <c r="E99" s="51"/>
      <c r="F99" s="22">
        <f t="shared" si="2"/>
        <v>0</v>
      </c>
    </row>
    <row r="100" spans="1:6" s="52" customFormat="1" ht="15.75">
      <c r="A100" s="83">
        <v>9781760868703</v>
      </c>
      <c r="B100" s="46" t="s">
        <v>44</v>
      </c>
      <c r="C100" s="65" t="s">
        <v>46</v>
      </c>
      <c r="D100" s="81">
        <v>6.95</v>
      </c>
      <c r="E100" s="51"/>
      <c r="F100" s="22">
        <f t="shared" si="2"/>
        <v>0</v>
      </c>
    </row>
    <row r="101" spans="1:6" s="52" customFormat="1" ht="15.75">
      <c r="A101" s="83">
        <v>9781760868727</v>
      </c>
      <c r="B101" s="46" t="s">
        <v>44</v>
      </c>
      <c r="C101" s="65" t="s">
        <v>47</v>
      </c>
      <c r="D101" s="81">
        <v>6.95</v>
      </c>
      <c r="E101" s="51"/>
      <c r="F101" s="22">
        <f t="shared" si="2"/>
        <v>0</v>
      </c>
    </row>
    <row r="102" spans="1:6" s="52" customFormat="1" ht="15.75">
      <c r="A102" s="83">
        <v>9781760868765</v>
      </c>
      <c r="B102" s="46" t="s">
        <v>44</v>
      </c>
      <c r="C102" s="65" t="s">
        <v>48</v>
      </c>
      <c r="D102" s="81">
        <v>6.95</v>
      </c>
      <c r="E102" s="51"/>
      <c r="F102" s="22">
        <f t="shared" si="2"/>
        <v>0</v>
      </c>
    </row>
    <row r="103" spans="1:6" s="52" customFormat="1" ht="15.75">
      <c r="A103" s="83">
        <v>9781760868772</v>
      </c>
      <c r="B103" s="46" t="s">
        <v>44</v>
      </c>
      <c r="C103" s="65" t="s">
        <v>49</v>
      </c>
      <c r="D103" s="81">
        <v>6.95</v>
      </c>
      <c r="E103" s="51"/>
      <c r="F103" s="22">
        <f t="shared" si="2"/>
        <v>0</v>
      </c>
    </row>
    <row r="104" spans="1:6" s="52" customFormat="1" ht="15.75">
      <c r="A104" s="83">
        <v>9781760868802</v>
      </c>
      <c r="B104" s="46" t="s">
        <v>44</v>
      </c>
      <c r="C104" s="70" t="s">
        <v>50</v>
      </c>
      <c r="D104" s="81">
        <v>6.95</v>
      </c>
      <c r="E104" s="51"/>
      <c r="F104" s="22">
        <f t="shared" si="2"/>
        <v>0</v>
      </c>
    </row>
    <row r="105" spans="1:6" s="52" customFormat="1" ht="15.75">
      <c r="A105" s="83">
        <v>9781760868840</v>
      </c>
      <c r="B105" s="69" t="s">
        <v>44</v>
      </c>
      <c r="C105" s="68" t="s">
        <v>51</v>
      </c>
      <c r="D105" s="81">
        <v>6.95</v>
      </c>
      <c r="E105" s="51"/>
      <c r="F105" s="22">
        <f t="shared" si="2"/>
        <v>0</v>
      </c>
    </row>
    <row r="106" spans="1:6" s="52" customFormat="1" ht="15.75">
      <c r="A106" s="83">
        <v>9781760868864</v>
      </c>
      <c r="B106" s="46" t="s">
        <v>44</v>
      </c>
      <c r="C106" s="65" t="s">
        <v>52</v>
      </c>
      <c r="D106" s="81">
        <v>6.95</v>
      </c>
      <c r="E106" s="51"/>
      <c r="F106" s="22">
        <f t="shared" si="2"/>
        <v>0</v>
      </c>
    </row>
    <row r="107" spans="1:6" s="52" customFormat="1" ht="15.75">
      <c r="A107" s="32">
        <v>9781760861599</v>
      </c>
      <c r="B107" s="45" t="s">
        <v>53</v>
      </c>
      <c r="C107" s="82" t="s">
        <v>68</v>
      </c>
      <c r="D107" s="76">
        <v>6.95</v>
      </c>
      <c r="E107" s="53"/>
      <c r="F107" s="23">
        <f t="shared" si="2"/>
        <v>0</v>
      </c>
    </row>
    <row r="108" spans="1:6" s="52" customFormat="1" ht="15.75">
      <c r="A108" s="32">
        <v>9781760861605</v>
      </c>
      <c r="B108" s="45" t="s">
        <v>53</v>
      </c>
      <c r="C108" s="82" t="s">
        <v>72</v>
      </c>
      <c r="D108" s="76">
        <v>6.95</v>
      </c>
      <c r="E108" s="53"/>
      <c r="F108" s="23">
        <f t="shared" si="2"/>
        <v>0</v>
      </c>
    </row>
    <row r="109" spans="1:6" s="52" customFormat="1" ht="15.75">
      <c r="A109" s="32">
        <v>9781760861612</v>
      </c>
      <c r="B109" s="45" t="s">
        <v>53</v>
      </c>
      <c r="C109" s="82" t="s">
        <v>73</v>
      </c>
      <c r="D109" s="76">
        <v>6.95</v>
      </c>
      <c r="E109" s="53"/>
      <c r="F109" s="23">
        <f t="shared" si="2"/>
        <v>0</v>
      </c>
    </row>
    <row r="110" spans="1:6" s="52" customFormat="1" ht="15.75">
      <c r="A110" s="32">
        <v>9781760861629</v>
      </c>
      <c r="B110" s="45" t="s">
        <v>53</v>
      </c>
      <c r="C110" s="82" t="s">
        <v>62</v>
      </c>
      <c r="D110" s="76">
        <v>6.95</v>
      </c>
      <c r="E110" s="53"/>
      <c r="F110" s="23">
        <f t="shared" si="2"/>
        <v>0</v>
      </c>
    </row>
    <row r="111" spans="1:6" s="52" customFormat="1" ht="15.75">
      <c r="A111" s="32">
        <v>9781760861636</v>
      </c>
      <c r="B111" s="45" t="s">
        <v>53</v>
      </c>
      <c r="C111" s="82" t="s">
        <v>63</v>
      </c>
      <c r="D111" s="76">
        <v>6.95</v>
      </c>
      <c r="E111" s="53"/>
      <c r="F111" s="23">
        <f t="shared" si="2"/>
        <v>0</v>
      </c>
    </row>
    <row r="112" spans="1:6" ht="15.75">
      <c r="A112" s="32">
        <v>9781760861643</v>
      </c>
      <c r="B112" s="45" t="s">
        <v>53</v>
      </c>
      <c r="C112" s="82" t="s">
        <v>56</v>
      </c>
      <c r="D112" s="76">
        <v>6.95</v>
      </c>
      <c r="E112" s="53"/>
      <c r="F112" s="23">
        <f t="shared" si="2"/>
        <v>0</v>
      </c>
    </row>
    <row r="113" spans="1:6" ht="15.75">
      <c r="A113" s="32">
        <v>9781760861650</v>
      </c>
      <c r="B113" s="45" t="s">
        <v>60</v>
      </c>
      <c r="C113" s="82" t="s">
        <v>57</v>
      </c>
      <c r="D113" s="76">
        <v>6.95</v>
      </c>
      <c r="E113" s="53"/>
      <c r="F113" s="23">
        <f t="shared" si="2"/>
        <v>0</v>
      </c>
    </row>
    <row r="114" spans="1:6" ht="15.75">
      <c r="A114" s="32">
        <v>9781760861667</v>
      </c>
      <c r="B114" s="45" t="s">
        <v>60</v>
      </c>
      <c r="C114" s="82" t="s">
        <v>70</v>
      </c>
      <c r="D114" s="76">
        <v>6.95</v>
      </c>
      <c r="E114" s="53"/>
      <c r="F114" s="23">
        <f t="shared" si="2"/>
        <v>0</v>
      </c>
    </row>
    <row r="115" spans="1:6" ht="15.75">
      <c r="A115" s="32">
        <v>9781760861674</v>
      </c>
      <c r="B115" s="45" t="s">
        <v>60</v>
      </c>
      <c r="C115" s="82" t="s">
        <v>58</v>
      </c>
      <c r="D115" s="76">
        <v>6.95</v>
      </c>
      <c r="E115" s="53"/>
      <c r="F115" s="23">
        <f t="shared" si="2"/>
        <v>0</v>
      </c>
    </row>
    <row r="116" spans="1:6" ht="15.75">
      <c r="A116" s="32">
        <v>9781760861681</v>
      </c>
      <c r="B116" s="45" t="s">
        <v>60</v>
      </c>
      <c r="C116" s="82" t="s">
        <v>54</v>
      </c>
      <c r="D116" s="76">
        <v>6.95</v>
      </c>
      <c r="E116" s="53"/>
      <c r="F116" s="23">
        <f t="shared" si="2"/>
        <v>0</v>
      </c>
    </row>
    <row r="117" spans="1:6" ht="15.75">
      <c r="A117" s="32">
        <v>9781760861698</v>
      </c>
      <c r="B117" s="45" t="s">
        <v>60</v>
      </c>
      <c r="C117" s="82" t="s">
        <v>67</v>
      </c>
      <c r="D117" s="76">
        <v>6.95</v>
      </c>
      <c r="E117" s="53"/>
      <c r="F117" s="23">
        <f t="shared" si="2"/>
        <v>0</v>
      </c>
    </row>
    <row r="118" spans="1:6" ht="15.75">
      <c r="A118" s="32">
        <v>9781760861704</v>
      </c>
      <c r="B118" s="45" t="s">
        <v>66</v>
      </c>
      <c r="C118" s="82" t="s">
        <v>55</v>
      </c>
      <c r="D118" s="76">
        <v>6.95</v>
      </c>
      <c r="E118" s="53"/>
      <c r="F118" s="23">
        <f t="shared" si="2"/>
        <v>0</v>
      </c>
    </row>
    <row r="119" spans="1:6" ht="15.75">
      <c r="A119" s="32">
        <v>9781760861711</v>
      </c>
      <c r="B119" s="45" t="s">
        <v>66</v>
      </c>
      <c r="C119" s="82" t="s">
        <v>65</v>
      </c>
      <c r="D119" s="76">
        <v>6.95</v>
      </c>
      <c r="E119" s="53"/>
      <c r="F119" s="23">
        <f t="shared" si="2"/>
        <v>0</v>
      </c>
    </row>
    <row r="120" spans="1:6" ht="15.75">
      <c r="A120" s="32">
        <v>9781760861728</v>
      </c>
      <c r="B120" s="45" t="s">
        <v>66</v>
      </c>
      <c r="C120" s="82" t="s">
        <v>59</v>
      </c>
      <c r="D120" s="76">
        <v>6.95</v>
      </c>
      <c r="E120" s="53"/>
      <c r="F120" s="23">
        <f t="shared" si="2"/>
        <v>0</v>
      </c>
    </row>
    <row r="121" spans="1:6" ht="15.75">
      <c r="A121" s="32">
        <v>9781760861735</v>
      </c>
      <c r="B121" s="45" t="s">
        <v>66</v>
      </c>
      <c r="C121" s="82" t="s">
        <v>61</v>
      </c>
      <c r="D121" s="76">
        <v>6.95</v>
      </c>
      <c r="E121" s="53"/>
      <c r="F121" s="23">
        <f t="shared" si="2"/>
        <v>0</v>
      </c>
    </row>
    <row r="122" spans="1:6" ht="15.75">
      <c r="A122" s="32">
        <v>9781760861742</v>
      </c>
      <c r="B122" s="45" t="s">
        <v>66</v>
      </c>
      <c r="C122" s="82" t="s">
        <v>64</v>
      </c>
      <c r="D122" s="76">
        <v>6.95</v>
      </c>
      <c r="E122" s="53"/>
      <c r="F122" s="23">
        <f t="shared" si="2"/>
        <v>0</v>
      </c>
    </row>
    <row r="123" spans="1:6" ht="15.75">
      <c r="A123" s="32">
        <v>9781760861759</v>
      </c>
      <c r="B123" s="45" t="s">
        <v>66</v>
      </c>
      <c r="C123" s="82" t="s">
        <v>69</v>
      </c>
      <c r="D123" s="76">
        <v>6.95</v>
      </c>
      <c r="E123" s="53"/>
      <c r="F123" s="23">
        <f t="shared" si="2"/>
        <v>0</v>
      </c>
    </row>
    <row r="124" spans="1:6" ht="15.75">
      <c r="A124" s="32">
        <v>9781760861766</v>
      </c>
      <c r="B124" s="45" t="s">
        <v>66</v>
      </c>
      <c r="C124" s="82" t="s">
        <v>71</v>
      </c>
      <c r="D124" s="76">
        <v>6.95</v>
      </c>
      <c r="E124" s="53"/>
      <c r="F124" s="23">
        <f t="shared" si="2"/>
        <v>0</v>
      </c>
    </row>
    <row r="125" spans="1:6" ht="15">
      <c r="A125" s="85">
        <v>9781760861773</v>
      </c>
      <c r="B125" s="86" t="s">
        <v>22</v>
      </c>
      <c r="C125" s="87" t="s">
        <v>89</v>
      </c>
      <c r="D125" s="88">
        <v>6.95</v>
      </c>
      <c r="E125" s="51"/>
      <c r="F125" s="22">
        <f t="shared" si="2"/>
        <v>0</v>
      </c>
    </row>
    <row r="126" spans="1:6" ht="15">
      <c r="A126" s="85">
        <v>9781760861780</v>
      </c>
      <c r="B126" s="86" t="s">
        <v>22</v>
      </c>
      <c r="C126" s="87" t="s">
        <v>75</v>
      </c>
      <c r="D126" s="88">
        <v>6.95</v>
      </c>
      <c r="E126" s="51"/>
      <c r="F126" s="22">
        <f t="shared" si="2"/>
        <v>0</v>
      </c>
    </row>
    <row r="127" spans="1:6" ht="15">
      <c r="A127" s="85">
        <v>9781760861797</v>
      </c>
      <c r="B127" s="86" t="s">
        <v>22</v>
      </c>
      <c r="C127" s="87" t="s">
        <v>80</v>
      </c>
      <c r="D127" s="88">
        <v>6.95</v>
      </c>
      <c r="E127" s="51"/>
      <c r="F127" s="22">
        <f t="shared" si="2"/>
        <v>0</v>
      </c>
    </row>
    <row r="128" spans="1:6" ht="15">
      <c r="A128" s="85">
        <v>9781760861803</v>
      </c>
      <c r="B128" s="86" t="s">
        <v>22</v>
      </c>
      <c r="C128" s="87" t="s">
        <v>85</v>
      </c>
      <c r="D128" s="88">
        <v>6.95</v>
      </c>
      <c r="E128" s="51"/>
      <c r="F128" s="22">
        <f t="shared" si="2"/>
        <v>0</v>
      </c>
    </row>
    <row r="129" spans="1:6" ht="15">
      <c r="A129" s="85">
        <v>9781760861810</v>
      </c>
      <c r="B129" s="86" t="s">
        <v>22</v>
      </c>
      <c r="C129" s="87" t="s">
        <v>74</v>
      </c>
      <c r="D129" s="88">
        <v>6.95</v>
      </c>
      <c r="E129" s="51"/>
      <c r="F129" s="22">
        <f t="shared" si="2"/>
        <v>0</v>
      </c>
    </row>
    <row r="130" spans="1:6" ht="15">
      <c r="A130" s="85">
        <v>9781760861827</v>
      </c>
      <c r="B130" s="86" t="s">
        <v>22</v>
      </c>
      <c r="C130" s="87" t="s">
        <v>76</v>
      </c>
      <c r="D130" s="88">
        <v>6.95</v>
      </c>
      <c r="E130" s="89"/>
      <c r="F130" s="22">
        <f t="shared" si="2"/>
        <v>0</v>
      </c>
    </row>
    <row r="131" spans="1:6" ht="15">
      <c r="A131" s="85">
        <v>9781760861834</v>
      </c>
      <c r="B131" s="86" t="s">
        <v>22</v>
      </c>
      <c r="C131" s="87" t="s">
        <v>90</v>
      </c>
      <c r="D131" s="88">
        <v>6.95</v>
      </c>
      <c r="E131" s="51"/>
      <c r="F131" s="22">
        <f t="shared" si="2"/>
        <v>0</v>
      </c>
    </row>
    <row r="132" spans="1:6" ht="15">
      <c r="A132" s="85">
        <v>9781760861841</v>
      </c>
      <c r="B132" s="86" t="s">
        <v>22</v>
      </c>
      <c r="C132" s="87" t="s">
        <v>78</v>
      </c>
      <c r="D132" s="88">
        <v>6.95</v>
      </c>
      <c r="E132" s="51"/>
      <c r="F132" s="22">
        <f t="shared" si="2"/>
        <v>0</v>
      </c>
    </row>
    <row r="133" spans="1:6" ht="15">
      <c r="A133" s="85">
        <v>9781760861858</v>
      </c>
      <c r="B133" s="86" t="s">
        <v>22</v>
      </c>
      <c r="C133" s="87" t="s">
        <v>77</v>
      </c>
      <c r="D133" s="88">
        <v>6.95</v>
      </c>
      <c r="E133" s="51"/>
      <c r="F133" s="22">
        <f aca="true" t="shared" si="3" ref="F133:F142">SUM(D133*E133)</f>
        <v>0</v>
      </c>
    </row>
    <row r="134" spans="1:6" ht="15">
      <c r="A134" s="85">
        <v>9781760861865</v>
      </c>
      <c r="B134" s="86" t="s">
        <v>22</v>
      </c>
      <c r="C134" s="87" t="s">
        <v>79</v>
      </c>
      <c r="D134" s="88">
        <v>6.95</v>
      </c>
      <c r="E134" s="51"/>
      <c r="F134" s="22">
        <f t="shared" si="3"/>
        <v>0</v>
      </c>
    </row>
    <row r="135" spans="1:6" ht="15">
      <c r="A135" s="85">
        <v>9781760861872</v>
      </c>
      <c r="B135" s="86" t="s">
        <v>22</v>
      </c>
      <c r="C135" s="87" t="s">
        <v>91</v>
      </c>
      <c r="D135" s="88">
        <v>6.95</v>
      </c>
      <c r="E135" s="51"/>
      <c r="F135" s="22">
        <f t="shared" si="3"/>
        <v>0</v>
      </c>
    </row>
    <row r="136" spans="1:6" ht="15">
      <c r="A136" s="85">
        <v>9781760861889</v>
      </c>
      <c r="B136" s="86" t="s">
        <v>22</v>
      </c>
      <c r="C136" s="87" t="s">
        <v>82</v>
      </c>
      <c r="D136" s="88">
        <v>6.95</v>
      </c>
      <c r="E136" s="51"/>
      <c r="F136" s="22">
        <f t="shared" si="3"/>
        <v>0</v>
      </c>
    </row>
    <row r="137" spans="1:6" ht="15">
      <c r="A137" s="85">
        <v>9781760861896</v>
      </c>
      <c r="B137" s="86" t="s">
        <v>22</v>
      </c>
      <c r="C137" s="87" t="s">
        <v>86</v>
      </c>
      <c r="D137" s="88">
        <v>6.95</v>
      </c>
      <c r="E137" s="51"/>
      <c r="F137" s="22">
        <f t="shared" si="3"/>
        <v>0</v>
      </c>
    </row>
    <row r="138" spans="1:6" ht="15">
      <c r="A138" s="85">
        <v>9781760861902</v>
      </c>
      <c r="B138" s="86" t="s">
        <v>22</v>
      </c>
      <c r="C138" s="87" t="s">
        <v>87</v>
      </c>
      <c r="D138" s="88">
        <v>6.95</v>
      </c>
      <c r="E138" s="51"/>
      <c r="F138" s="22">
        <f t="shared" si="3"/>
        <v>0</v>
      </c>
    </row>
    <row r="139" spans="1:6" ht="15">
      <c r="A139" s="85">
        <v>9781760861919</v>
      </c>
      <c r="B139" s="86" t="s">
        <v>22</v>
      </c>
      <c r="C139" s="87" t="s">
        <v>111</v>
      </c>
      <c r="D139" s="88">
        <v>6.95</v>
      </c>
      <c r="E139" s="51"/>
      <c r="F139" s="22">
        <f t="shared" si="3"/>
        <v>0</v>
      </c>
    </row>
    <row r="140" spans="1:6" ht="15">
      <c r="A140" s="85">
        <v>9781760861926</v>
      </c>
      <c r="B140" s="86" t="s">
        <v>22</v>
      </c>
      <c r="C140" s="87" t="s">
        <v>88</v>
      </c>
      <c r="D140" s="88">
        <v>6.95</v>
      </c>
      <c r="E140" s="51"/>
      <c r="F140" s="22">
        <f t="shared" si="3"/>
        <v>0</v>
      </c>
    </row>
    <row r="141" spans="1:6" ht="15">
      <c r="A141" s="85">
        <v>9781760861933</v>
      </c>
      <c r="B141" s="86" t="s">
        <v>22</v>
      </c>
      <c r="C141" s="87" t="s">
        <v>84</v>
      </c>
      <c r="D141" s="88">
        <v>6.95</v>
      </c>
      <c r="E141" s="51"/>
      <c r="F141" s="22">
        <f t="shared" si="3"/>
        <v>0</v>
      </c>
    </row>
    <row r="142" spans="1:6" ht="15">
      <c r="A142" s="85">
        <v>9781760861940</v>
      </c>
      <c r="B142" s="86" t="s">
        <v>22</v>
      </c>
      <c r="C142" s="87" t="s">
        <v>83</v>
      </c>
      <c r="D142" s="88">
        <v>6.95</v>
      </c>
      <c r="E142" s="51"/>
      <c r="F142" s="22">
        <f t="shared" si="3"/>
        <v>0</v>
      </c>
    </row>
    <row r="143" spans="1:6" ht="15">
      <c r="A143" s="90">
        <v>9781760861957</v>
      </c>
      <c r="B143" s="91" t="s">
        <v>23</v>
      </c>
      <c r="C143" s="92" t="s">
        <v>92</v>
      </c>
      <c r="D143" s="93">
        <v>6.95</v>
      </c>
      <c r="E143" s="53"/>
      <c r="F143" s="23">
        <f aca="true" t="shared" si="4" ref="F143:F160">SUM(D143*E143)</f>
        <v>0</v>
      </c>
    </row>
    <row r="144" spans="1:6" ht="15">
      <c r="A144" s="90">
        <v>9781760861964</v>
      </c>
      <c r="B144" s="91" t="s">
        <v>23</v>
      </c>
      <c r="C144" s="92" t="s">
        <v>102</v>
      </c>
      <c r="D144" s="93">
        <v>6.95</v>
      </c>
      <c r="E144" s="53"/>
      <c r="F144" s="23">
        <f t="shared" si="4"/>
        <v>0</v>
      </c>
    </row>
    <row r="145" spans="1:6" ht="15">
      <c r="A145" s="90">
        <v>9781760861971</v>
      </c>
      <c r="B145" s="91" t="s">
        <v>23</v>
      </c>
      <c r="C145" s="92" t="s">
        <v>112</v>
      </c>
      <c r="D145" s="93">
        <v>6.95</v>
      </c>
      <c r="E145" s="94"/>
      <c r="F145" s="23">
        <f t="shared" si="4"/>
        <v>0</v>
      </c>
    </row>
    <row r="146" spans="1:6" ht="15">
      <c r="A146" s="90">
        <v>9781760861988</v>
      </c>
      <c r="B146" s="91" t="s">
        <v>23</v>
      </c>
      <c r="C146" s="92" t="s">
        <v>107</v>
      </c>
      <c r="D146" s="93">
        <v>6.95</v>
      </c>
      <c r="E146" s="53"/>
      <c r="F146" s="23">
        <f t="shared" si="4"/>
        <v>0</v>
      </c>
    </row>
    <row r="147" spans="1:6" ht="15">
      <c r="A147" s="90">
        <v>9781760861995</v>
      </c>
      <c r="B147" s="91" t="s">
        <v>23</v>
      </c>
      <c r="C147" s="92" t="s">
        <v>100</v>
      </c>
      <c r="D147" s="93">
        <v>6.95</v>
      </c>
      <c r="E147" s="53"/>
      <c r="F147" s="23">
        <f t="shared" si="4"/>
        <v>0</v>
      </c>
    </row>
    <row r="148" spans="1:6" ht="15">
      <c r="A148" s="90">
        <v>9781760862008</v>
      </c>
      <c r="B148" s="91" t="s">
        <v>23</v>
      </c>
      <c r="C148" s="92" t="s">
        <v>104</v>
      </c>
      <c r="D148" s="93">
        <v>6.95</v>
      </c>
      <c r="E148" s="95"/>
      <c r="F148" s="23">
        <f t="shared" si="4"/>
        <v>0</v>
      </c>
    </row>
    <row r="149" spans="1:6" ht="15">
      <c r="A149" s="90">
        <v>9781760862015</v>
      </c>
      <c r="B149" s="91" t="s">
        <v>23</v>
      </c>
      <c r="C149" s="92" t="s">
        <v>113</v>
      </c>
      <c r="D149" s="93">
        <v>6.95</v>
      </c>
      <c r="E149" s="38"/>
      <c r="F149" s="23">
        <f t="shared" si="4"/>
        <v>0</v>
      </c>
    </row>
    <row r="150" spans="1:6" ht="15">
      <c r="A150" s="90">
        <v>9781760862022</v>
      </c>
      <c r="B150" s="91" t="s">
        <v>23</v>
      </c>
      <c r="C150" s="92" t="s">
        <v>114</v>
      </c>
      <c r="D150" s="93">
        <v>6.95</v>
      </c>
      <c r="E150" s="38"/>
      <c r="F150" s="23">
        <f t="shared" si="4"/>
        <v>0</v>
      </c>
    </row>
    <row r="151" spans="1:6" ht="15">
      <c r="A151" s="90">
        <v>9781760862039</v>
      </c>
      <c r="B151" s="91" t="s">
        <v>23</v>
      </c>
      <c r="C151" s="92" t="s">
        <v>115</v>
      </c>
      <c r="D151" s="93">
        <v>6.95</v>
      </c>
      <c r="E151" s="38"/>
      <c r="F151" s="23">
        <f t="shared" si="4"/>
        <v>0</v>
      </c>
    </row>
    <row r="152" spans="1:6" ht="15">
      <c r="A152" s="90">
        <v>9781760862046</v>
      </c>
      <c r="B152" s="91" t="s">
        <v>23</v>
      </c>
      <c r="C152" s="92" t="s">
        <v>116</v>
      </c>
      <c r="D152" s="93">
        <v>6.95</v>
      </c>
      <c r="E152" s="38"/>
      <c r="F152" s="23">
        <f t="shared" si="4"/>
        <v>0</v>
      </c>
    </row>
    <row r="153" spans="1:6" ht="15">
      <c r="A153" s="90">
        <v>9781760862053</v>
      </c>
      <c r="B153" s="91" t="s">
        <v>23</v>
      </c>
      <c r="C153" s="92" t="s">
        <v>117</v>
      </c>
      <c r="D153" s="93">
        <v>6.95</v>
      </c>
      <c r="E153" s="38"/>
      <c r="F153" s="23">
        <f t="shared" si="4"/>
        <v>0</v>
      </c>
    </row>
    <row r="154" spans="1:6" ht="15">
      <c r="A154" s="90">
        <v>9781760862060</v>
      </c>
      <c r="B154" s="91" t="s">
        <v>23</v>
      </c>
      <c r="C154" s="92" t="s">
        <v>118</v>
      </c>
      <c r="D154" s="93">
        <v>6.95</v>
      </c>
      <c r="E154" s="38"/>
      <c r="F154" s="23">
        <f t="shared" si="4"/>
        <v>0</v>
      </c>
    </row>
    <row r="155" spans="1:6" ht="15">
      <c r="A155" s="90">
        <v>9781760862077</v>
      </c>
      <c r="B155" s="91" t="s">
        <v>23</v>
      </c>
      <c r="C155" s="92" t="s">
        <v>109</v>
      </c>
      <c r="D155" s="93">
        <v>6.95</v>
      </c>
      <c r="E155" s="38"/>
      <c r="F155" s="23">
        <f t="shared" si="4"/>
        <v>0</v>
      </c>
    </row>
    <row r="156" spans="1:6" ht="15">
      <c r="A156" s="90">
        <v>9781760862084</v>
      </c>
      <c r="B156" s="91" t="s">
        <v>23</v>
      </c>
      <c r="C156" s="92" t="s">
        <v>93</v>
      </c>
      <c r="D156" s="93">
        <v>6.95</v>
      </c>
      <c r="E156" s="38"/>
      <c r="F156" s="23">
        <f t="shared" si="4"/>
        <v>0</v>
      </c>
    </row>
    <row r="157" spans="1:6" ht="15">
      <c r="A157" s="90">
        <v>9781760862091</v>
      </c>
      <c r="B157" s="91" t="s">
        <v>23</v>
      </c>
      <c r="C157" s="92" t="s">
        <v>99</v>
      </c>
      <c r="D157" s="93">
        <v>6.95</v>
      </c>
      <c r="E157" s="38"/>
      <c r="F157" s="23">
        <f t="shared" si="4"/>
        <v>0</v>
      </c>
    </row>
    <row r="158" spans="1:6" ht="15">
      <c r="A158" s="90">
        <v>9781760862107</v>
      </c>
      <c r="B158" s="91" t="s">
        <v>23</v>
      </c>
      <c r="C158" s="92" t="s">
        <v>103</v>
      </c>
      <c r="D158" s="93">
        <v>6.95</v>
      </c>
      <c r="E158" s="38"/>
      <c r="F158" s="23">
        <f t="shared" si="4"/>
        <v>0</v>
      </c>
    </row>
    <row r="159" spans="1:6" ht="15">
      <c r="A159" s="96">
        <v>9781760862114</v>
      </c>
      <c r="B159" s="91" t="s">
        <v>23</v>
      </c>
      <c r="C159" s="97" t="s">
        <v>119</v>
      </c>
      <c r="D159" s="98">
        <v>6.95</v>
      </c>
      <c r="E159" s="38"/>
      <c r="F159" s="23">
        <f t="shared" si="4"/>
        <v>0</v>
      </c>
    </row>
    <row r="160" spans="1:6" ht="15">
      <c r="A160" s="90">
        <v>9781760862121</v>
      </c>
      <c r="B160" s="91" t="s">
        <v>23</v>
      </c>
      <c r="C160" s="92" t="s">
        <v>106</v>
      </c>
      <c r="D160" s="93">
        <v>6.95</v>
      </c>
      <c r="E160" s="38"/>
      <c r="F160" s="23">
        <f t="shared" si="4"/>
        <v>0</v>
      </c>
    </row>
    <row r="161" spans="5:6" ht="15.75">
      <c r="E161" s="24" t="s">
        <v>20</v>
      </c>
      <c r="F161" s="47">
        <f>SUM(F4:F160)</f>
        <v>0</v>
      </c>
    </row>
    <row r="162" spans="5:6" ht="15.75">
      <c r="E162" s="31" t="s">
        <v>24</v>
      </c>
      <c r="F162" s="47">
        <v>12.5</v>
      </c>
    </row>
    <row r="163" spans="5:6" ht="15.75">
      <c r="E163" s="48" t="s">
        <v>18</v>
      </c>
      <c r="F163" s="47">
        <f>SUM(F162+F161)</f>
        <v>12.5</v>
      </c>
    </row>
    <row r="165" ht="12.75"/>
    <row r="169" spans="1:3" ht="18" customHeight="1">
      <c r="A169" s="29"/>
      <c r="B169" s="28" t="s">
        <v>8</v>
      </c>
      <c r="C169" s="40"/>
    </row>
    <row r="170" spans="1:6" ht="18" customHeight="1">
      <c r="A170" s="29"/>
      <c r="B170" s="28" t="s">
        <v>1</v>
      </c>
      <c r="C170" s="41"/>
      <c r="D170" s="7"/>
      <c r="E170" s="7"/>
      <c r="F170" s="7"/>
    </row>
    <row r="171" spans="1:6" ht="18" customHeight="1">
      <c r="A171" s="29"/>
      <c r="B171" s="28" t="s">
        <v>2</v>
      </c>
      <c r="C171" s="41"/>
      <c r="D171" s="7"/>
      <c r="E171" s="7"/>
      <c r="F171" s="7"/>
    </row>
    <row r="172" spans="1:6" ht="18" customHeight="1">
      <c r="A172" s="29"/>
      <c r="B172" s="28" t="s">
        <v>3</v>
      </c>
      <c r="C172" s="41"/>
      <c r="D172" s="7"/>
      <c r="E172" s="7"/>
      <c r="F172" s="7"/>
    </row>
    <row r="173" spans="1:6" ht="18" customHeight="1">
      <c r="A173" s="29"/>
      <c r="B173" s="28" t="s">
        <v>4</v>
      </c>
      <c r="C173" s="41"/>
      <c r="D173" s="7"/>
      <c r="E173" s="7"/>
      <c r="F173" s="7"/>
    </row>
    <row r="174" spans="1:6" ht="18" customHeight="1">
      <c r="A174" s="28"/>
      <c r="B174" s="28" t="s">
        <v>5</v>
      </c>
      <c r="C174" s="41"/>
      <c r="D174" s="7"/>
      <c r="E174" s="7"/>
      <c r="F174" s="7"/>
    </row>
    <row r="175" spans="1:6" ht="18" customHeight="1">
      <c r="A175" s="30"/>
      <c r="B175" s="42" t="s">
        <v>14</v>
      </c>
      <c r="C175" s="41"/>
      <c r="D175" s="7"/>
      <c r="E175" s="7"/>
      <c r="F175" s="7"/>
    </row>
    <row r="176" spans="1:6" ht="18" customHeight="1">
      <c r="A176" s="28"/>
      <c r="B176" s="28" t="s">
        <v>6</v>
      </c>
      <c r="C176" s="41"/>
      <c r="D176" s="7"/>
      <c r="E176" s="7"/>
      <c r="F176" s="7"/>
    </row>
    <row r="177" spans="1:6" ht="18" customHeight="1">
      <c r="A177" s="28"/>
      <c r="B177" s="28" t="s">
        <v>7</v>
      </c>
      <c r="C177" s="41"/>
      <c r="D177" s="7"/>
      <c r="E177" s="7"/>
      <c r="F177" s="7"/>
    </row>
    <row r="178" spans="1:6" ht="18" customHeight="1">
      <c r="A178" s="28"/>
      <c r="B178" s="28" t="s">
        <v>15</v>
      </c>
      <c r="C178" s="40"/>
      <c r="D178" s="7"/>
      <c r="E178" s="7"/>
      <c r="F178" s="7"/>
    </row>
    <row r="179" spans="1:6" ht="18" customHeight="1">
      <c r="A179" s="28"/>
      <c r="B179" s="28" t="s">
        <v>16</v>
      </c>
      <c r="C179" s="41"/>
      <c r="D179" s="7"/>
      <c r="E179" s="7"/>
      <c r="F179" s="7"/>
    </row>
    <row r="180" spans="1:6" ht="18" customHeight="1">
      <c r="A180" s="29"/>
      <c r="B180" s="28" t="s">
        <v>17</v>
      </c>
      <c r="C180" s="41"/>
      <c r="D180" s="7"/>
      <c r="E180" s="7"/>
      <c r="F180" s="7"/>
    </row>
    <row r="182" ht="12.75"/>
    <row r="183" ht="12.75"/>
    <row r="184" ht="12.75"/>
    <row r="185" ht="12.75"/>
    <row r="186" ht="12.75"/>
    <row r="187" ht="12.75"/>
    <row r="195" ht="12.75">
      <c r="C195" s="10" t="s">
        <v>128</v>
      </c>
    </row>
  </sheetData>
  <printOptions/>
  <pageMargins left="0.7" right="0.7" top="0.75" bottom="0.75" header="0.3" footer="0.3"/>
  <pageSetup fitToHeight="10" fitToWidth="1" horizontalDpi="600" verticalDpi="600" orientation="portrait" paperSize="9" scale="76"/>
  <headerFooter>
    <oddFooter>&amp;L&amp;"System Font,Regular"&amp;10&amp;K000000OUPAUD090120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125"/>
  <sheetViews>
    <sheetView workbookViewId="0" topLeftCell="A1">
      <selection activeCell="I104" sqref="I104"/>
    </sheetView>
  </sheetViews>
  <sheetFormatPr defaultColWidth="18.375" defaultRowHeight="15.75"/>
  <cols>
    <col min="1" max="1" width="18.375" style="39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33"/>
      <c r="B1" s="33"/>
      <c r="C1" s="1"/>
      <c r="D1" s="11"/>
      <c r="E1" s="12"/>
      <c r="F1" s="13"/>
    </row>
    <row r="2" spans="1:6" ht="15">
      <c r="A2" s="34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4" t="s">
        <v>120</v>
      </c>
      <c r="B3" s="35"/>
      <c r="C3" s="4" t="s">
        <v>121</v>
      </c>
      <c r="D3" s="17"/>
      <c r="E3" s="18"/>
      <c r="F3" s="19"/>
    </row>
    <row r="4" spans="1:6" ht="15.75">
      <c r="A4" s="49">
        <v>9781760957865</v>
      </c>
      <c r="B4" s="36" t="s">
        <v>122</v>
      </c>
      <c r="C4" s="5" t="s">
        <v>123</v>
      </c>
      <c r="D4" s="20">
        <v>238</v>
      </c>
      <c r="E4" s="21"/>
      <c r="F4" s="22">
        <f>SUM(D4*E4)</f>
        <v>0</v>
      </c>
    </row>
    <row r="5" spans="1:6" ht="15.75">
      <c r="A5" s="95">
        <v>9781760865856</v>
      </c>
      <c r="B5" s="111" t="s">
        <v>124</v>
      </c>
      <c r="C5" s="112" t="s">
        <v>125</v>
      </c>
      <c r="D5" s="113">
        <v>179.1</v>
      </c>
      <c r="E5" s="75"/>
      <c r="F5" s="23">
        <f aca="true" t="shared" si="0" ref="F5:F7">SUM(D5*E5)</f>
        <v>0</v>
      </c>
    </row>
    <row r="6" spans="1:6" ht="15.75">
      <c r="A6" s="50">
        <v>9781760865863</v>
      </c>
      <c r="B6" s="37" t="s">
        <v>22</v>
      </c>
      <c r="C6" s="6" t="s">
        <v>126</v>
      </c>
      <c r="D6" s="20">
        <v>197.1</v>
      </c>
      <c r="E6" s="21"/>
      <c r="F6" s="22">
        <f t="shared" si="0"/>
        <v>0</v>
      </c>
    </row>
    <row r="7" spans="1:6" ht="15.75">
      <c r="A7" s="95">
        <v>9781760865870</v>
      </c>
      <c r="B7" s="111" t="s">
        <v>23</v>
      </c>
      <c r="C7" s="112" t="s">
        <v>127</v>
      </c>
      <c r="D7" s="113">
        <v>197.1</v>
      </c>
      <c r="E7" s="75"/>
      <c r="F7" s="23">
        <f t="shared" si="0"/>
        <v>0</v>
      </c>
    </row>
    <row r="8" spans="1:6" ht="15" thickBot="1">
      <c r="A8" s="4" t="s">
        <v>129</v>
      </c>
      <c r="B8" s="4" t="s">
        <v>9</v>
      </c>
      <c r="C8" s="4" t="s">
        <v>208</v>
      </c>
      <c r="D8" s="17"/>
      <c r="E8" s="18"/>
      <c r="F8" s="19"/>
    </row>
    <row r="9" spans="1:6" ht="15">
      <c r="A9" s="116">
        <v>9781760957889</v>
      </c>
      <c r="B9" s="120" t="s">
        <v>130</v>
      </c>
      <c r="C9" s="122" t="s">
        <v>27</v>
      </c>
      <c r="D9" s="20">
        <v>53.7</v>
      </c>
      <c r="E9" s="21"/>
      <c r="F9" s="22">
        <f>SUM(D9*E9)</f>
        <v>0</v>
      </c>
    </row>
    <row r="10" spans="1:6" ht="15">
      <c r="A10" s="117">
        <v>9781760957896</v>
      </c>
      <c r="B10" s="121" t="s">
        <v>131</v>
      </c>
      <c r="C10" s="122" t="s">
        <v>28</v>
      </c>
      <c r="D10" s="20">
        <v>53.7</v>
      </c>
      <c r="E10" s="21"/>
      <c r="F10" s="22">
        <f aca="true" t="shared" si="1" ref="F10:F51">SUM(D10*E10)</f>
        <v>0</v>
      </c>
    </row>
    <row r="11" spans="1:6" ht="15">
      <c r="A11" s="117">
        <v>9781760957902</v>
      </c>
      <c r="B11" s="121" t="s">
        <v>132</v>
      </c>
      <c r="C11" s="122" t="s">
        <v>29</v>
      </c>
      <c r="D11" s="20">
        <v>53.7</v>
      </c>
      <c r="E11" s="21"/>
      <c r="F11" s="22">
        <f t="shared" si="1"/>
        <v>0</v>
      </c>
    </row>
    <row r="12" spans="1:6" ht="15">
      <c r="A12" s="117">
        <v>9781760957919</v>
      </c>
      <c r="B12" s="121" t="s">
        <v>133</v>
      </c>
      <c r="C12" s="122" t="s">
        <v>30</v>
      </c>
      <c r="D12" s="20">
        <v>53.7</v>
      </c>
      <c r="E12" s="21"/>
      <c r="F12" s="22">
        <f t="shared" si="1"/>
        <v>0</v>
      </c>
    </row>
    <row r="13" spans="1:6" ht="15">
      <c r="A13" s="117">
        <v>9781760957926</v>
      </c>
      <c r="B13" s="121" t="s">
        <v>134</v>
      </c>
      <c r="C13" s="122" t="s">
        <v>31</v>
      </c>
      <c r="D13" s="20">
        <v>53.7</v>
      </c>
      <c r="E13" s="21"/>
      <c r="F13" s="22">
        <f t="shared" si="1"/>
        <v>0</v>
      </c>
    </row>
    <row r="14" spans="1:6" ht="15">
      <c r="A14" s="117">
        <v>9781760957933</v>
      </c>
      <c r="B14" s="121" t="s">
        <v>135</v>
      </c>
      <c r="C14" s="123" t="s">
        <v>32</v>
      </c>
      <c r="D14" s="20">
        <v>53.7</v>
      </c>
      <c r="E14" s="21"/>
      <c r="F14" s="22">
        <f t="shared" si="1"/>
        <v>0</v>
      </c>
    </row>
    <row r="15" spans="1:6" ht="15">
      <c r="A15" s="117">
        <v>9781760957940</v>
      </c>
      <c r="B15" s="121" t="s">
        <v>136</v>
      </c>
      <c r="C15" s="123" t="s">
        <v>33</v>
      </c>
      <c r="D15" s="20">
        <v>53.7</v>
      </c>
      <c r="E15" s="21"/>
      <c r="F15" s="22">
        <f t="shared" si="1"/>
        <v>0</v>
      </c>
    </row>
    <row r="16" spans="1:6" ht="15">
      <c r="A16" s="117">
        <v>9781760957957</v>
      </c>
      <c r="B16" s="121" t="s">
        <v>137</v>
      </c>
      <c r="C16" s="123" t="s">
        <v>34</v>
      </c>
      <c r="D16" s="20">
        <v>53.7</v>
      </c>
      <c r="E16" s="21"/>
      <c r="F16" s="22">
        <f t="shared" si="1"/>
        <v>0</v>
      </c>
    </row>
    <row r="17" spans="1:6" ht="15">
      <c r="A17" s="117">
        <v>9781760957964</v>
      </c>
      <c r="B17" s="121" t="s">
        <v>138</v>
      </c>
      <c r="C17" s="122" t="s">
        <v>36</v>
      </c>
      <c r="D17" s="20">
        <v>53.7</v>
      </c>
      <c r="E17" s="21"/>
      <c r="F17" s="22">
        <f t="shared" si="1"/>
        <v>0</v>
      </c>
    </row>
    <row r="18" spans="1:6" ht="15">
      <c r="A18" s="117">
        <v>9781760957971</v>
      </c>
      <c r="B18" s="121" t="s">
        <v>139</v>
      </c>
      <c r="C18" s="123" t="s">
        <v>37</v>
      </c>
      <c r="D18" s="20">
        <v>53.7</v>
      </c>
      <c r="E18" s="21"/>
      <c r="F18" s="22">
        <f t="shared" si="1"/>
        <v>0</v>
      </c>
    </row>
    <row r="19" spans="1:6" ht="15">
      <c r="A19" s="117">
        <v>9781760957988</v>
      </c>
      <c r="B19" s="121" t="s">
        <v>140</v>
      </c>
      <c r="C19" s="122" t="s">
        <v>38</v>
      </c>
      <c r="D19" s="20">
        <v>53.7</v>
      </c>
      <c r="E19" s="21"/>
      <c r="F19" s="22">
        <f t="shared" si="1"/>
        <v>0</v>
      </c>
    </row>
    <row r="20" spans="1:6" ht="15">
      <c r="A20" s="117">
        <v>9781760957995</v>
      </c>
      <c r="B20" s="121" t="s">
        <v>141</v>
      </c>
      <c r="C20" s="122" t="s">
        <v>39</v>
      </c>
      <c r="D20" s="20">
        <v>53.7</v>
      </c>
      <c r="E20" s="21"/>
      <c r="F20" s="22">
        <f t="shared" si="1"/>
        <v>0</v>
      </c>
    </row>
    <row r="21" spans="1:6" ht="15">
      <c r="A21" s="118">
        <v>9781760958008</v>
      </c>
      <c r="B21" s="121" t="s">
        <v>142</v>
      </c>
      <c r="C21" s="122" t="s">
        <v>40</v>
      </c>
      <c r="D21" s="20">
        <v>53.7</v>
      </c>
      <c r="E21" s="21"/>
      <c r="F21" s="22">
        <f t="shared" si="1"/>
        <v>0</v>
      </c>
    </row>
    <row r="22" spans="1:6" ht="15">
      <c r="A22" s="118">
        <v>9781760958015</v>
      </c>
      <c r="B22" s="121" t="s">
        <v>143</v>
      </c>
      <c r="C22" s="123" t="s">
        <v>41</v>
      </c>
      <c r="D22" s="20">
        <v>53.7</v>
      </c>
      <c r="E22" s="21"/>
      <c r="F22" s="22">
        <f t="shared" si="1"/>
        <v>0</v>
      </c>
    </row>
    <row r="23" spans="1:6" ht="15">
      <c r="A23" s="118">
        <v>9781760958022</v>
      </c>
      <c r="B23" s="121" t="s">
        <v>144</v>
      </c>
      <c r="C23" s="122" t="s">
        <v>42</v>
      </c>
      <c r="D23" s="20">
        <v>53.7</v>
      </c>
      <c r="E23" s="21"/>
      <c r="F23" s="22">
        <f t="shared" si="1"/>
        <v>0</v>
      </c>
    </row>
    <row r="24" spans="1:6" ht="15">
      <c r="A24" s="117">
        <v>9781760958039</v>
      </c>
      <c r="B24" s="121" t="s">
        <v>145</v>
      </c>
      <c r="C24" s="123" t="s">
        <v>43</v>
      </c>
      <c r="D24" s="20">
        <v>53.7</v>
      </c>
      <c r="E24" s="21"/>
      <c r="F24" s="22">
        <f t="shared" si="1"/>
        <v>0</v>
      </c>
    </row>
    <row r="25" spans="1:6" ht="15">
      <c r="A25" s="117">
        <v>9781760958046</v>
      </c>
      <c r="B25" s="121" t="s">
        <v>146</v>
      </c>
      <c r="C25" s="122" t="s">
        <v>45</v>
      </c>
      <c r="D25" s="20">
        <v>53.7</v>
      </c>
      <c r="E25" s="21"/>
      <c r="F25" s="22">
        <f t="shared" si="1"/>
        <v>0</v>
      </c>
    </row>
    <row r="26" spans="1:6" ht="15">
      <c r="A26" s="117">
        <v>9781760958053</v>
      </c>
      <c r="B26" s="121" t="s">
        <v>147</v>
      </c>
      <c r="C26" s="122" t="s">
        <v>46</v>
      </c>
      <c r="D26" s="20">
        <v>53.7</v>
      </c>
      <c r="E26" s="21"/>
      <c r="F26" s="22">
        <f t="shared" si="1"/>
        <v>0</v>
      </c>
    </row>
    <row r="27" spans="1:6" ht="15">
      <c r="A27" s="117">
        <v>9781760958060</v>
      </c>
      <c r="B27" s="121" t="s">
        <v>148</v>
      </c>
      <c r="C27" s="122" t="s">
        <v>47</v>
      </c>
      <c r="D27" s="20">
        <v>53.7</v>
      </c>
      <c r="E27" s="21"/>
      <c r="F27" s="22">
        <f t="shared" si="1"/>
        <v>0</v>
      </c>
    </row>
    <row r="28" spans="1:6" ht="15">
      <c r="A28" s="117">
        <v>9781760958077</v>
      </c>
      <c r="B28" s="121" t="s">
        <v>149</v>
      </c>
      <c r="C28" s="122" t="s">
        <v>48</v>
      </c>
      <c r="D28" s="20">
        <v>53.7</v>
      </c>
      <c r="E28" s="21"/>
      <c r="F28" s="22">
        <f t="shared" si="1"/>
        <v>0</v>
      </c>
    </row>
    <row r="29" spans="1:6" ht="15">
      <c r="A29" s="117">
        <v>9781760958084</v>
      </c>
      <c r="B29" s="121" t="s">
        <v>150</v>
      </c>
      <c r="C29" s="122" t="s">
        <v>49</v>
      </c>
      <c r="D29" s="20">
        <v>53.7</v>
      </c>
      <c r="E29" s="21"/>
      <c r="F29" s="22">
        <f t="shared" si="1"/>
        <v>0</v>
      </c>
    </row>
    <row r="30" spans="1:6" ht="15">
      <c r="A30" s="117">
        <v>9781760958091</v>
      </c>
      <c r="B30" s="121" t="s">
        <v>151</v>
      </c>
      <c r="C30" s="124" t="s">
        <v>50</v>
      </c>
      <c r="D30" s="20">
        <v>53.7</v>
      </c>
      <c r="E30" s="21"/>
      <c r="F30" s="22">
        <f t="shared" si="1"/>
        <v>0</v>
      </c>
    </row>
    <row r="31" spans="1:6" ht="15">
      <c r="A31" s="117">
        <v>9781760958107</v>
      </c>
      <c r="B31" s="121" t="s">
        <v>152</v>
      </c>
      <c r="C31" s="123" t="s">
        <v>51</v>
      </c>
      <c r="D31" s="20">
        <v>53.7</v>
      </c>
      <c r="E31" s="21"/>
      <c r="F31" s="22">
        <f t="shared" si="1"/>
        <v>0</v>
      </c>
    </row>
    <row r="32" spans="1:6" ht="15">
      <c r="A32" s="119">
        <v>9781760958114</v>
      </c>
      <c r="B32" s="121" t="s">
        <v>153</v>
      </c>
      <c r="C32" s="122" t="s">
        <v>52</v>
      </c>
      <c r="D32" s="20">
        <v>53.7</v>
      </c>
      <c r="E32" s="21"/>
      <c r="F32" s="22">
        <f t="shared" si="1"/>
        <v>0</v>
      </c>
    </row>
    <row r="33" spans="1:6" ht="15">
      <c r="A33" s="38">
        <v>9781760866891</v>
      </c>
      <c r="B33" s="38" t="s">
        <v>154</v>
      </c>
      <c r="C33" s="125" t="s">
        <v>54</v>
      </c>
      <c r="D33" s="113">
        <v>59.7</v>
      </c>
      <c r="E33" s="75"/>
      <c r="F33" s="115">
        <f t="shared" si="1"/>
        <v>0</v>
      </c>
    </row>
    <row r="34" spans="1:6" ht="15">
      <c r="A34" s="38">
        <v>9781760866907</v>
      </c>
      <c r="B34" s="38" t="s">
        <v>155</v>
      </c>
      <c r="C34" s="125" t="s">
        <v>55</v>
      </c>
      <c r="D34" s="113">
        <v>59.7</v>
      </c>
      <c r="E34" s="75"/>
      <c r="F34" s="115">
        <f t="shared" si="1"/>
        <v>0</v>
      </c>
    </row>
    <row r="35" spans="1:6" ht="15">
      <c r="A35" s="38">
        <v>9781760866914</v>
      </c>
      <c r="B35" s="38" t="s">
        <v>156</v>
      </c>
      <c r="C35" s="125" t="s">
        <v>56</v>
      </c>
      <c r="D35" s="113">
        <v>59.7</v>
      </c>
      <c r="E35" s="75"/>
      <c r="F35" s="115">
        <f t="shared" si="1"/>
        <v>0</v>
      </c>
    </row>
    <row r="36" spans="1:6" ht="15">
      <c r="A36" s="38">
        <v>9781760866921</v>
      </c>
      <c r="B36" s="38" t="s">
        <v>157</v>
      </c>
      <c r="C36" s="125" t="s">
        <v>57</v>
      </c>
      <c r="D36" s="113">
        <v>59.7</v>
      </c>
      <c r="E36" s="75"/>
      <c r="F36" s="115">
        <f t="shared" si="1"/>
        <v>0</v>
      </c>
    </row>
    <row r="37" spans="1:6" ht="15">
      <c r="A37" s="38">
        <v>9781760866938</v>
      </c>
      <c r="B37" s="38" t="s">
        <v>158</v>
      </c>
      <c r="C37" s="125" t="s">
        <v>58</v>
      </c>
      <c r="D37" s="113">
        <v>59.7</v>
      </c>
      <c r="E37" s="75"/>
      <c r="F37" s="115">
        <f t="shared" si="1"/>
        <v>0</v>
      </c>
    </row>
    <row r="38" spans="1:6" ht="15">
      <c r="A38" s="38">
        <v>9781760866945</v>
      </c>
      <c r="B38" s="38" t="s">
        <v>159</v>
      </c>
      <c r="C38" s="125" t="s">
        <v>59</v>
      </c>
      <c r="D38" s="113">
        <v>59.7</v>
      </c>
      <c r="E38" s="75"/>
      <c r="F38" s="115">
        <f t="shared" si="1"/>
        <v>0</v>
      </c>
    </row>
    <row r="39" spans="1:6" ht="15">
      <c r="A39" s="38">
        <v>9781760866952</v>
      </c>
      <c r="B39" s="38" t="s">
        <v>160</v>
      </c>
      <c r="C39" s="125" t="s">
        <v>61</v>
      </c>
      <c r="D39" s="113">
        <v>59.7</v>
      </c>
      <c r="E39" s="75"/>
      <c r="F39" s="115">
        <f t="shared" si="1"/>
        <v>0</v>
      </c>
    </row>
    <row r="40" spans="1:6" ht="15">
      <c r="A40" s="38">
        <v>9781760866969</v>
      </c>
      <c r="B40" s="38" t="s">
        <v>161</v>
      </c>
      <c r="C40" s="125" t="s">
        <v>62</v>
      </c>
      <c r="D40" s="113">
        <v>59.7</v>
      </c>
      <c r="E40" s="75"/>
      <c r="F40" s="115">
        <f t="shared" si="1"/>
        <v>0</v>
      </c>
    </row>
    <row r="41" spans="1:6" ht="15">
      <c r="A41" s="38">
        <v>9781760866976</v>
      </c>
      <c r="B41" s="38" t="s">
        <v>162</v>
      </c>
      <c r="C41" s="125" t="s">
        <v>63</v>
      </c>
      <c r="D41" s="113">
        <v>59.7</v>
      </c>
      <c r="E41" s="75"/>
      <c r="F41" s="115">
        <f t="shared" si="1"/>
        <v>0</v>
      </c>
    </row>
    <row r="42" spans="1:6" ht="15">
      <c r="A42" s="38">
        <v>9781760866983</v>
      </c>
      <c r="B42" s="38" t="s">
        <v>163</v>
      </c>
      <c r="C42" s="125" t="s">
        <v>64</v>
      </c>
      <c r="D42" s="113">
        <v>59.7</v>
      </c>
      <c r="E42" s="75"/>
      <c r="F42" s="115">
        <f t="shared" si="1"/>
        <v>0</v>
      </c>
    </row>
    <row r="43" spans="1:6" ht="15">
      <c r="A43" s="38">
        <v>9781760866990</v>
      </c>
      <c r="B43" s="38" t="s">
        <v>164</v>
      </c>
      <c r="C43" s="125" t="s">
        <v>65</v>
      </c>
      <c r="D43" s="113">
        <v>59.7</v>
      </c>
      <c r="E43" s="75"/>
      <c r="F43" s="115">
        <f t="shared" si="1"/>
        <v>0</v>
      </c>
    </row>
    <row r="44" spans="1:6" ht="15">
      <c r="A44" s="38">
        <v>9781760867003</v>
      </c>
      <c r="B44" s="38" t="s">
        <v>165</v>
      </c>
      <c r="C44" s="125" t="s">
        <v>67</v>
      </c>
      <c r="D44" s="113">
        <v>59.7</v>
      </c>
      <c r="E44" s="75"/>
      <c r="F44" s="115">
        <f t="shared" si="1"/>
        <v>0</v>
      </c>
    </row>
    <row r="45" spans="1:6" ht="15">
      <c r="A45" s="38">
        <v>9781760867010</v>
      </c>
      <c r="B45" s="38" t="s">
        <v>166</v>
      </c>
      <c r="C45" s="125" t="s">
        <v>68</v>
      </c>
      <c r="D45" s="113">
        <v>59.7</v>
      </c>
      <c r="E45" s="75"/>
      <c r="F45" s="115">
        <f t="shared" si="1"/>
        <v>0</v>
      </c>
    </row>
    <row r="46" spans="1:6" ht="15">
      <c r="A46" s="38">
        <v>9781760867027</v>
      </c>
      <c r="B46" s="38" t="s">
        <v>167</v>
      </c>
      <c r="C46" s="125" t="s">
        <v>69</v>
      </c>
      <c r="D46" s="113">
        <v>59.7</v>
      </c>
      <c r="E46" s="75"/>
      <c r="F46" s="115">
        <f t="shared" si="1"/>
        <v>0</v>
      </c>
    </row>
    <row r="47" spans="1:6" ht="15">
      <c r="A47" s="38">
        <v>9781760867034</v>
      </c>
      <c r="B47" s="38" t="s">
        <v>168</v>
      </c>
      <c r="C47" s="125" t="s">
        <v>70</v>
      </c>
      <c r="D47" s="113">
        <v>59.7</v>
      </c>
      <c r="E47" s="75"/>
      <c r="F47" s="115">
        <f t="shared" si="1"/>
        <v>0</v>
      </c>
    </row>
    <row r="48" spans="1:6" ht="15">
      <c r="A48" s="38">
        <v>9781760867041</v>
      </c>
      <c r="B48" s="38" t="s">
        <v>169</v>
      </c>
      <c r="C48" s="125" t="s">
        <v>71</v>
      </c>
      <c r="D48" s="113">
        <v>59.7</v>
      </c>
      <c r="E48" s="75"/>
      <c r="F48" s="115">
        <f t="shared" si="1"/>
        <v>0</v>
      </c>
    </row>
    <row r="49" spans="1:6" ht="15">
      <c r="A49" s="38">
        <v>9781760867058</v>
      </c>
      <c r="B49" s="38" t="s">
        <v>170</v>
      </c>
      <c r="C49" s="125" t="s">
        <v>72</v>
      </c>
      <c r="D49" s="113">
        <v>59.7</v>
      </c>
      <c r="E49" s="75"/>
      <c r="F49" s="115">
        <f t="shared" si="1"/>
        <v>0</v>
      </c>
    </row>
    <row r="50" spans="1:6" ht="15">
      <c r="A50" s="38">
        <v>9781760867065</v>
      </c>
      <c r="B50" s="38" t="s">
        <v>171</v>
      </c>
      <c r="C50" s="125" t="s">
        <v>73</v>
      </c>
      <c r="D50" s="113">
        <v>59.7</v>
      </c>
      <c r="E50" s="75"/>
      <c r="F50" s="115">
        <f t="shared" si="1"/>
        <v>0</v>
      </c>
    </row>
    <row r="51" spans="1:6" ht="15">
      <c r="A51" s="126">
        <v>9781760867072</v>
      </c>
      <c r="B51" s="126" t="s">
        <v>172</v>
      </c>
      <c r="C51" s="123" t="s">
        <v>74</v>
      </c>
      <c r="D51" s="20">
        <v>65.7</v>
      </c>
      <c r="E51" s="123"/>
      <c r="F51" s="25">
        <f t="shared" si="1"/>
        <v>0</v>
      </c>
    </row>
    <row r="52" spans="1:6" ht="15">
      <c r="A52" s="126">
        <v>9781760867089</v>
      </c>
      <c r="B52" s="126" t="s">
        <v>173</v>
      </c>
      <c r="C52" s="123" t="s">
        <v>75</v>
      </c>
      <c r="D52" s="20">
        <v>65.7</v>
      </c>
      <c r="E52" s="123"/>
      <c r="F52" s="25">
        <f aca="true" t="shared" si="2" ref="F52:F68">SUM(D52*E52)</f>
        <v>0</v>
      </c>
    </row>
    <row r="53" spans="1:6" ht="15">
      <c r="A53" s="126">
        <v>9781760867096</v>
      </c>
      <c r="B53" s="126" t="s">
        <v>174</v>
      </c>
      <c r="C53" s="123" t="s">
        <v>76</v>
      </c>
      <c r="D53" s="20">
        <v>65.7</v>
      </c>
      <c r="E53" s="123"/>
      <c r="F53" s="25">
        <f t="shared" si="2"/>
        <v>0</v>
      </c>
    </row>
    <row r="54" spans="1:6" ht="15">
      <c r="A54" s="126">
        <v>9781760867102</v>
      </c>
      <c r="B54" s="126" t="s">
        <v>175</v>
      </c>
      <c r="C54" s="123" t="s">
        <v>77</v>
      </c>
      <c r="D54" s="20">
        <v>65.7</v>
      </c>
      <c r="E54" s="123"/>
      <c r="F54" s="25">
        <f t="shared" si="2"/>
        <v>0</v>
      </c>
    </row>
    <row r="55" spans="1:6" ht="15">
      <c r="A55" s="126">
        <v>9781760867119</v>
      </c>
      <c r="B55" s="126" t="s">
        <v>176</v>
      </c>
      <c r="C55" s="123" t="s">
        <v>78</v>
      </c>
      <c r="D55" s="20">
        <v>65.7</v>
      </c>
      <c r="E55" s="123"/>
      <c r="F55" s="25">
        <f t="shared" si="2"/>
        <v>0</v>
      </c>
    </row>
    <row r="56" spans="1:6" ht="15">
      <c r="A56" s="126">
        <v>9781760867126</v>
      </c>
      <c r="B56" s="126" t="s">
        <v>177</v>
      </c>
      <c r="C56" s="123" t="s">
        <v>79</v>
      </c>
      <c r="D56" s="20">
        <v>65.7</v>
      </c>
      <c r="E56" s="123"/>
      <c r="F56" s="25">
        <f t="shared" si="2"/>
        <v>0</v>
      </c>
    </row>
    <row r="57" spans="1:6" ht="15">
      <c r="A57" s="126">
        <v>9781760867133</v>
      </c>
      <c r="B57" s="126" t="s">
        <v>178</v>
      </c>
      <c r="C57" s="123" t="s">
        <v>80</v>
      </c>
      <c r="D57" s="20">
        <v>65.7</v>
      </c>
      <c r="E57" s="123"/>
      <c r="F57" s="25">
        <f t="shared" si="2"/>
        <v>0</v>
      </c>
    </row>
    <row r="58" spans="1:6" ht="15">
      <c r="A58" s="126">
        <v>9781760867140</v>
      </c>
      <c r="B58" s="126" t="s">
        <v>179</v>
      </c>
      <c r="C58" s="123" t="s">
        <v>81</v>
      </c>
      <c r="D58" s="20">
        <v>65.7</v>
      </c>
      <c r="E58" s="123"/>
      <c r="F58" s="25">
        <f t="shared" si="2"/>
        <v>0</v>
      </c>
    </row>
    <row r="59" spans="1:6" ht="15">
      <c r="A59" s="126">
        <v>9781760867157</v>
      </c>
      <c r="B59" s="126" t="s">
        <v>180</v>
      </c>
      <c r="C59" s="123" t="s">
        <v>82</v>
      </c>
      <c r="D59" s="20">
        <v>65.7</v>
      </c>
      <c r="E59" s="123"/>
      <c r="F59" s="25">
        <f t="shared" si="2"/>
        <v>0</v>
      </c>
    </row>
    <row r="60" spans="1:6" ht="15">
      <c r="A60" s="126">
        <v>9781760867164</v>
      </c>
      <c r="B60" s="126" t="s">
        <v>181</v>
      </c>
      <c r="C60" s="123" t="s">
        <v>83</v>
      </c>
      <c r="D60" s="20">
        <v>65.7</v>
      </c>
      <c r="E60" s="123"/>
      <c r="F60" s="25">
        <f t="shared" si="2"/>
        <v>0</v>
      </c>
    </row>
    <row r="61" spans="1:6" ht="15">
      <c r="A61" s="126">
        <v>9781760867171</v>
      </c>
      <c r="B61" s="126" t="s">
        <v>182</v>
      </c>
      <c r="C61" s="123" t="s">
        <v>84</v>
      </c>
      <c r="D61" s="20">
        <v>65.7</v>
      </c>
      <c r="E61" s="123"/>
      <c r="F61" s="25">
        <f t="shared" si="2"/>
        <v>0</v>
      </c>
    </row>
    <row r="62" spans="1:6" ht="15">
      <c r="A62" s="126">
        <v>9781760867188</v>
      </c>
      <c r="B62" s="126" t="s">
        <v>183</v>
      </c>
      <c r="C62" s="123" t="s">
        <v>85</v>
      </c>
      <c r="D62" s="20">
        <v>65.7</v>
      </c>
      <c r="E62" s="123"/>
      <c r="F62" s="25">
        <f t="shared" si="2"/>
        <v>0</v>
      </c>
    </row>
    <row r="63" spans="1:6" ht="15">
      <c r="A63" s="126">
        <v>9781760867195</v>
      </c>
      <c r="B63" s="126" t="s">
        <v>184</v>
      </c>
      <c r="C63" s="123" t="s">
        <v>86</v>
      </c>
      <c r="D63" s="20">
        <v>65.7</v>
      </c>
      <c r="E63" s="123"/>
      <c r="F63" s="25">
        <f t="shared" si="2"/>
        <v>0</v>
      </c>
    </row>
    <row r="64" spans="1:6" ht="15">
      <c r="A64" s="126">
        <v>9781760867201</v>
      </c>
      <c r="B64" s="126" t="s">
        <v>185</v>
      </c>
      <c r="C64" s="123" t="s">
        <v>87</v>
      </c>
      <c r="D64" s="20">
        <v>65.7</v>
      </c>
      <c r="E64" s="123"/>
      <c r="F64" s="25">
        <f t="shared" si="2"/>
        <v>0</v>
      </c>
    </row>
    <row r="65" spans="1:6" ht="15">
      <c r="A65" s="126">
        <v>9781760867218</v>
      </c>
      <c r="B65" s="126" t="s">
        <v>186</v>
      </c>
      <c r="C65" s="123" t="s">
        <v>88</v>
      </c>
      <c r="D65" s="20">
        <v>65.7</v>
      </c>
      <c r="E65" s="123"/>
      <c r="F65" s="25">
        <f t="shared" si="2"/>
        <v>0</v>
      </c>
    </row>
    <row r="66" spans="1:6" ht="15">
      <c r="A66" s="126">
        <v>9781760867225</v>
      </c>
      <c r="B66" s="126" t="s">
        <v>187</v>
      </c>
      <c r="C66" s="123" t="s">
        <v>89</v>
      </c>
      <c r="D66" s="20">
        <v>65.7</v>
      </c>
      <c r="E66" s="123"/>
      <c r="F66" s="25">
        <f t="shared" si="2"/>
        <v>0</v>
      </c>
    </row>
    <row r="67" spans="1:6" ht="15">
      <c r="A67" s="126">
        <v>9781760867232</v>
      </c>
      <c r="B67" s="126" t="s">
        <v>188</v>
      </c>
      <c r="C67" s="123" t="s">
        <v>90</v>
      </c>
      <c r="D67" s="20">
        <v>65.7</v>
      </c>
      <c r="E67" s="123"/>
      <c r="F67" s="25">
        <f t="shared" si="2"/>
        <v>0</v>
      </c>
    </row>
    <row r="68" spans="1:6" ht="15">
      <c r="A68" s="126">
        <v>9781760867249</v>
      </c>
      <c r="B68" s="126" t="s">
        <v>189</v>
      </c>
      <c r="C68" s="123" t="s">
        <v>91</v>
      </c>
      <c r="D68" s="20">
        <v>65.7</v>
      </c>
      <c r="E68" s="123"/>
      <c r="F68" s="25">
        <f t="shared" si="2"/>
        <v>0</v>
      </c>
    </row>
    <row r="69" spans="1:6" ht="15">
      <c r="A69" s="38">
        <v>9781760867256</v>
      </c>
      <c r="B69" s="38" t="s">
        <v>190</v>
      </c>
      <c r="C69" s="125" t="s">
        <v>92</v>
      </c>
      <c r="D69" s="113">
        <v>65.7</v>
      </c>
      <c r="E69" s="125"/>
      <c r="F69" s="115">
        <f aca="true" t="shared" si="3" ref="F69:F86">SUM(D69*E69)</f>
        <v>0</v>
      </c>
    </row>
    <row r="70" spans="1:6" ht="15">
      <c r="A70" s="38">
        <v>9781760867263</v>
      </c>
      <c r="B70" s="38" t="s">
        <v>191</v>
      </c>
      <c r="C70" s="125" t="s">
        <v>102</v>
      </c>
      <c r="D70" s="113">
        <v>65.7</v>
      </c>
      <c r="E70" s="125"/>
      <c r="F70" s="115">
        <f t="shared" si="3"/>
        <v>0</v>
      </c>
    </row>
    <row r="71" spans="1:6" ht="15">
      <c r="A71" s="38">
        <v>9781760867270</v>
      </c>
      <c r="B71" s="38" t="s">
        <v>192</v>
      </c>
      <c r="C71" s="125" t="s">
        <v>105</v>
      </c>
      <c r="D71" s="113">
        <v>65.7</v>
      </c>
      <c r="E71" s="125"/>
      <c r="F71" s="115">
        <f t="shared" si="3"/>
        <v>0</v>
      </c>
    </row>
    <row r="72" spans="1:6" ht="15">
      <c r="A72" s="38">
        <v>9781760867287</v>
      </c>
      <c r="B72" s="38" t="s">
        <v>193</v>
      </c>
      <c r="C72" s="125" t="s">
        <v>107</v>
      </c>
      <c r="D72" s="113">
        <v>65.7</v>
      </c>
      <c r="E72" s="125"/>
      <c r="F72" s="115">
        <f t="shared" si="3"/>
        <v>0</v>
      </c>
    </row>
    <row r="73" spans="1:6" ht="15">
      <c r="A73" s="38">
        <v>9781760867294</v>
      </c>
      <c r="B73" s="38" t="s">
        <v>194</v>
      </c>
      <c r="C73" s="125" t="s">
        <v>100</v>
      </c>
      <c r="D73" s="113">
        <v>65.7</v>
      </c>
      <c r="E73" s="125"/>
      <c r="F73" s="115">
        <f t="shared" si="3"/>
        <v>0</v>
      </c>
    </row>
    <row r="74" spans="1:6" ht="15">
      <c r="A74" s="38">
        <v>9781760867300</v>
      </c>
      <c r="B74" s="38" t="s">
        <v>195</v>
      </c>
      <c r="C74" s="125" t="s">
        <v>104</v>
      </c>
      <c r="D74" s="113">
        <v>65.7</v>
      </c>
      <c r="E74" s="125"/>
      <c r="F74" s="115">
        <f t="shared" si="3"/>
        <v>0</v>
      </c>
    </row>
    <row r="75" spans="1:6" ht="15">
      <c r="A75" s="38">
        <v>9781760867317</v>
      </c>
      <c r="B75" s="38" t="s">
        <v>196</v>
      </c>
      <c r="C75" s="125" t="s">
        <v>95</v>
      </c>
      <c r="D75" s="113">
        <v>65.7</v>
      </c>
      <c r="E75" s="125"/>
      <c r="F75" s="115">
        <f t="shared" si="3"/>
        <v>0</v>
      </c>
    </row>
    <row r="76" spans="1:6" ht="15">
      <c r="A76" s="38">
        <v>9781760867324</v>
      </c>
      <c r="B76" s="38" t="s">
        <v>197</v>
      </c>
      <c r="C76" s="125" t="s">
        <v>108</v>
      </c>
      <c r="D76" s="113">
        <v>65.7</v>
      </c>
      <c r="E76" s="125"/>
      <c r="F76" s="115">
        <f t="shared" si="3"/>
        <v>0</v>
      </c>
    </row>
    <row r="77" spans="1:6" ht="15">
      <c r="A77" s="38">
        <v>9781760867331</v>
      </c>
      <c r="B77" s="38" t="s">
        <v>198</v>
      </c>
      <c r="C77" s="125" t="s">
        <v>96</v>
      </c>
      <c r="D77" s="113">
        <v>65.7</v>
      </c>
      <c r="E77" s="125"/>
      <c r="F77" s="115">
        <f t="shared" si="3"/>
        <v>0</v>
      </c>
    </row>
    <row r="78" spans="1:6" ht="15">
      <c r="A78" s="38">
        <v>9781760867348</v>
      </c>
      <c r="B78" s="38" t="s">
        <v>199</v>
      </c>
      <c r="C78" s="125" t="s">
        <v>101</v>
      </c>
      <c r="D78" s="113">
        <v>65.7</v>
      </c>
      <c r="E78" s="125"/>
      <c r="F78" s="115">
        <f t="shared" si="3"/>
        <v>0</v>
      </c>
    </row>
    <row r="79" spans="1:6" ht="15">
      <c r="A79" s="38">
        <v>9781760867355</v>
      </c>
      <c r="B79" s="38" t="s">
        <v>200</v>
      </c>
      <c r="C79" s="125" t="s">
        <v>98</v>
      </c>
      <c r="D79" s="113">
        <v>65.7</v>
      </c>
      <c r="E79" s="125"/>
      <c r="F79" s="115">
        <f t="shared" si="3"/>
        <v>0</v>
      </c>
    </row>
    <row r="80" spans="1:6" ht="15">
      <c r="A80" s="38">
        <v>9781760867362</v>
      </c>
      <c r="B80" s="38" t="s">
        <v>201</v>
      </c>
      <c r="C80" s="125" t="s">
        <v>97</v>
      </c>
      <c r="D80" s="113">
        <v>65.7</v>
      </c>
      <c r="E80" s="125"/>
      <c r="F80" s="115">
        <f t="shared" si="3"/>
        <v>0</v>
      </c>
    </row>
    <row r="81" spans="1:6" ht="15">
      <c r="A81" s="38">
        <v>9781760867379</v>
      </c>
      <c r="B81" s="38" t="s">
        <v>202</v>
      </c>
      <c r="C81" s="125" t="s">
        <v>109</v>
      </c>
      <c r="D81" s="113">
        <v>65.7</v>
      </c>
      <c r="E81" s="125"/>
      <c r="F81" s="115">
        <f t="shared" si="3"/>
        <v>0</v>
      </c>
    </row>
    <row r="82" spans="1:6" ht="15">
      <c r="A82" s="38">
        <v>9781760867386</v>
      </c>
      <c r="B82" s="38" t="s">
        <v>203</v>
      </c>
      <c r="C82" s="125" t="s">
        <v>93</v>
      </c>
      <c r="D82" s="113">
        <v>65.7</v>
      </c>
      <c r="E82" s="125"/>
      <c r="F82" s="115">
        <f t="shared" si="3"/>
        <v>0</v>
      </c>
    </row>
    <row r="83" spans="1:6" ht="15">
      <c r="A83" s="38">
        <v>9781760867393</v>
      </c>
      <c r="B83" s="38" t="s">
        <v>204</v>
      </c>
      <c r="C83" s="125" t="s">
        <v>99</v>
      </c>
      <c r="D83" s="113">
        <v>65.7</v>
      </c>
      <c r="E83" s="125"/>
      <c r="F83" s="115">
        <f t="shared" si="3"/>
        <v>0</v>
      </c>
    </row>
    <row r="84" spans="1:6" ht="15">
      <c r="A84" s="38">
        <v>9781760867409</v>
      </c>
      <c r="B84" s="38" t="s">
        <v>205</v>
      </c>
      <c r="C84" s="125" t="s">
        <v>103</v>
      </c>
      <c r="D84" s="113">
        <v>65.7</v>
      </c>
      <c r="E84" s="125"/>
      <c r="F84" s="115">
        <f t="shared" si="3"/>
        <v>0</v>
      </c>
    </row>
    <row r="85" spans="1:6" ht="15">
      <c r="A85" s="38">
        <v>9781760867416</v>
      </c>
      <c r="B85" s="38" t="s">
        <v>206</v>
      </c>
      <c r="C85" s="125" t="s">
        <v>94</v>
      </c>
      <c r="D85" s="113">
        <v>65.7</v>
      </c>
      <c r="E85" s="125"/>
      <c r="F85" s="115">
        <f t="shared" si="3"/>
        <v>0</v>
      </c>
    </row>
    <row r="86" spans="1:6" ht="15">
      <c r="A86" s="38">
        <v>9781760867423</v>
      </c>
      <c r="B86" s="38" t="s">
        <v>207</v>
      </c>
      <c r="C86" s="125" t="s">
        <v>106</v>
      </c>
      <c r="D86" s="113">
        <v>65.7</v>
      </c>
      <c r="E86" s="125"/>
      <c r="F86" s="115">
        <f t="shared" si="3"/>
        <v>0</v>
      </c>
    </row>
    <row r="87" spans="4:6" ht="15.75">
      <c r="D87" s="54"/>
      <c r="E87" s="31" t="s">
        <v>21</v>
      </c>
      <c r="F87" s="25">
        <f>SUM(F4:F7)</f>
        <v>0</v>
      </c>
    </row>
    <row r="88" spans="5:6" ht="15.75">
      <c r="E88" s="31" t="s">
        <v>24</v>
      </c>
      <c r="F88" s="22">
        <v>12.5</v>
      </c>
    </row>
    <row r="89" spans="5:6" ht="15.75">
      <c r="E89" s="31" t="s">
        <v>18</v>
      </c>
      <c r="F89" s="22">
        <f>SUM(F87+F88)</f>
        <v>12.5</v>
      </c>
    </row>
    <row r="91" ht="12.75"/>
    <row r="94" ht="10" customHeight="1"/>
    <row r="95" ht="10" customHeight="1"/>
    <row r="96" spans="1:3" ht="18" customHeight="1">
      <c r="A96" s="61"/>
      <c r="B96" s="28" t="s">
        <v>8</v>
      </c>
      <c r="C96" s="40"/>
    </row>
    <row r="97" spans="1:6" ht="18" customHeight="1">
      <c r="A97" s="61"/>
      <c r="B97" s="28" t="s">
        <v>1</v>
      </c>
      <c r="C97" s="41"/>
      <c r="D97" s="7"/>
      <c r="E97" s="7"/>
      <c r="F97" s="7"/>
    </row>
    <row r="98" spans="1:6" ht="18" customHeight="1">
      <c r="A98" s="61"/>
      <c r="B98" s="28" t="s">
        <v>2</v>
      </c>
      <c r="C98" s="41"/>
      <c r="D98" s="7"/>
      <c r="E98" s="7"/>
      <c r="F98" s="7"/>
    </row>
    <row r="99" spans="1:6" ht="18" customHeight="1">
      <c r="A99" s="61"/>
      <c r="B99" s="28" t="s">
        <v>3</v>
      </c>
      <c r="C99" s="41"/>
      <c r="D99" s="7"/>
      <c r="E99" s="7"/>
      <c r="F99" s="7"/>
    </row>
    <row r="100" spans="1:6" ht="18" customHeight="1">
      <c r="A100" s="61"/>
      <c r="B100" s="28" t="s">
        <v>4</v>
      </c>
      <c r="C100" s="41"/>
      <c r="D100" s="7"/>
      <c r="E100" s="7"/>
      <c r="F100" s="7"/>
    </row>
    <row r="101" spans="1:6" ht="18" customHeight="1">
      <c r="A101" s="62"/>
      <c r="B101" s="28" t="s">
        <v>5</v>
      </c>
      <c r="C101" s="41"/>
      <c r="D101" s="7"/>
      <c r="E101" s="7"/>
      <c r="F101" s="7"/>
    </row>
    <row r="102" spans="1:6" ht="18" customHeight="1">
      <c r="A102" s="63"/>
      <c r="B102" s="42" t="s">
        <v>14</v>
      </c>
      <c r="C102" s="41"/>
      <c r="D102" s="7"/>
      <c r="E102" s="7"/>
      <c r="F102" s="7"/>
    </row>
    <row r="103" spans="1:6" ht="18" customHeight="1">
      <c r="A103" s="62"/>
      <c r="B103" s="28" t="s">
        <v>6</v>
      </c>
      <c r="C103" s="41"/>
      <c r="D103" s="7"/>
      <c r="E103" s="7"/>
      <c r="F103" s="7"/>
    </row>
    <row r="104" spans="1:6" ht="18" customHeight="1">
      <c r="A104" s="62"/>
      <c r="B104" s="28" t="s">
        <v>7</v>
      </c>
      <c r="C104" s="41"/>
      <c r="D104" s="7"/>
      <c r="E104" s="7"/>
      <c r="F104" s="7"/>
    </row>
    <row r="105" spans="1:6" ht="18" customHeight="1">
      <c r="A105" s="62"/>
      <c r="B105" s="28" t="s">
        <v>15</v>
      </c>
      <c r="C105" s="40"/>
      <c r="D105" s="7"/>
      <c r="E105" s="7"/>
      <c r="F105" s="7"/>
    </row>
    <row r="106" spans="1:6" ht="18" customHeight="1">
      <c r="A106" s="62"/>
      <c r="B106" s="28" t="s">
        <v>16</v>
      </c>
      <c r="C106" s="41"/>
      <c r="D106" s="7"/>
      <c r="E106" s="7"/>
      <c r="F106" s="7"/>
    </row>
    <row r="107" spans="1:6" ht="18" customHeight="1">
      <c r="A107" s="61"/>
      <c r="B107" s="28" t="s">
        <v>17</v>
      </c>
      <c r="C107" s="41"/>
      <c r="D107" s="7"/>
      <c r="E107" s="7"/>
      <c r="F107" s="7"/>
    </row>
    <row r="108" ht="29" customHeight="1"/>
    <row r="120" ht="15.75">
      <c r="C120" s="10" t="s">
        <v>209</v>
      </c>
    </row>
    <row r="125" spans="1:6" ht="15.75">
      <c r="A125" s="55"/>
      <c r="B125" s="55"/>
      <c r="C125" s="8"/>
      <c r="D125" s="56"/>
      <c r="E125" s="57"/>
      <c r="F125" s="58"/>
    </row>
  </sheetData>
  <printOptions/>
  <pageMargins left="0.7" right="0.7" top="0.75" bottom="0.75" header="0.3" footer="0.3"/>
  <pageSetup fitToHeight="15" fitToWidth="1" horizontalDpi="600" verticalDpi="600" orientation="portrait" paperSize="9" scale="76" r:id="rId2"/>
  <ignoredErrors>
    <ignoredError sqref="F8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2020-03-16T06:01:14Z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